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ugp-051722\Público Técnicos\#PROJETOS\2. PAVIMENTAÇÃO\6. Av 25 de Julho\#CD_Av 25 de Julho_3ª Entrega 20.02.20\"/>
    </mc:Choice>
  </mc:AlternateContent>
  <xr:revisionPtr revIDLastSave="0" documentId="13_ncr:1_{55935572-3429-433F-BB12-3CFD6D83B5F1}" xr6:coauthVersionLast="45" xr6:coauthVersionMax="45" xr10:uidLastSave="{00000000-0000-0000-0000-000000000000}"/>
  <bookViews>
    <workbookView xWindow="-120" yWindow="-120" windowWidth="21840" windowHeight="13140" tabRatio="690" xr2:uid="{00000000-000D-0000-FFFF-FFFF00000000}"/>
  </bookViews>
  <sheets>
    <sheet name="ORÇAMENTO" sheetId="1" r:id="rId1"/>
    <sheet name="CRONOGRAMA" sheetId="7" r:id="rId2"/>
  </sheets>
  <externalReferences>
    <externalReference r:id="rId3"/>
  </externalReferences>
  <definedNames>
    <definedName name="_xlnm._FilterDatabase" localSheetId="0" hidden="1">ORÇAMENTO!$A$6:$J$134</definedName>
    <definedName name="_xlnm.Print_Area" localSheetId="1">CRONOGRAMA!$A$1:$K$40</definedName>
    <definedName name="_xlnm.Print_Area" localSheetId="0">ORÇAMENTO!$A$1:$J$137</definedName>
    <definedName name="ORÇAMENTO.BancoRef" hidden="1">ORÇAMENTO!$F$7</definedName>
    <definedName name="REFERENCIA.Descricao" hidden="1">IF(ISNUMBER(ORÇAMENTO!$Y1),OFFSET(INDIRECT(ORÇAMENTO.BancoRef),ORÇAMENTO!$Y1-1,3,1),ORÇAMENTO!$Y1)</definedName>
    <definedName name="TIPOORCAMENTO" hidden="1">IF(VALUE([1]MENU!$O$3)=2,"Licitado","Proposto")</definedName>
  </definedNames>
  <calcPr calcId="18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5" i="7" l="1"/>
  <c r="A35" i="7"/>
  <c r="B33" i="7"/>
  <c r="A33" i="7"/>
  <c r="B19" i="7"/>
  <c r="A19" i="7"/>
  <c r="B17" i="7"/>
  <c r="D10" i="1"/>
  <c r="A37" i="7"/>
  <c r="A31" i="7"/>
  <c r="A21" i="7"/>
  <c r="A15" i="7"/>
  <c r="A13" i="7"/>
  <c r="A11" i="7"/>
  <c r="A9" i="7"/>
  <c r="B37" i="7"/>
  <c r="B31" i="7"/>
  <c r="B21" i="7"/>
  <c r="B15" i="7"/>
  <c r="B13" i="7"/>
  <c r="B11" i="7"/>
  <c r="B29" i="7" l="1"/>
  <c r="B27" i="7"/>
  <c r="B25" i="7"/>
  <c r="B23" i="7"/>
  <c r="B9" i="7" l="1"/>
  <c r="B7" i="7"/>
  <c r="H3" i="7" l="1"/>
  <c r="A4" i="7"/>
  <c r="A3" i="7"/>
  <c r="A2" i="7"/>
  <c r="A7" i="7" l="1"/>
  <c r="A27" i="7"/>
  <c r="A25" i="7"/>
  <c r="A29" i="7"/>
  <c r="A23" i="7"/>
</calcChain>
</file>

<file path=xl/sharedStrings.xml><?xml version="1.0" encoding="utf-8"?>
<sst xmlns="http://schemas.openxmlformats.org/spreadsheetml/2006/main" count="530" uniqueCount="289">
  <si>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</si>
  <si>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</si>
  <si>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</si>
  <si>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</si>
  <si>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</si>
  <si>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</si>
  <si>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</si>
  <si>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</si>
  <si>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</si>
  <si>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</si>
  <si>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</si>
  <si>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UNIDADE</t>
  </si>
  <si>
    <t>M3</t>
  </si>
  <si>
    <t>M</t>
  </si>
  <si>
    <t>M2</t>
  </si>
  <si>
    <t>PAISAGISMO</t>
  </si>
  <si>
    <t>LIMPEZA FINAL DE OBRA</t>
  </si>
  <si>
    <t>VALOR DO ITEM</t>
  </si>
  <si>
    <t>PARCELA 01</t>
  </si>
  <si>
    <t>PARCELA 02</t>
  </si>
  <si>
    <t>PARCELA 03</t>
  </si>
  <si>
    <t>ACUMULADO</t>
  </si>
  <si>
    <t>TOTAL PARCELA</t>
  </si>
  <si>
    <t>CRONOGRAMA FÍSICO FINANCEIRO</t>
  </si>
  <si>
    <t>PLACA DE OBRA EM CHAPA DE ACO GALVANIZADO</t>
  </si>
  <si>
    <t>COMP-01</t>
  </si>
  <si>
    <t>74209/1</t>
  </si>
  <si>
    <t>Composição</t>
  </si>
  <si>
    <t>S/ BDI</t>
  </si>
  <si>
    <t>C/BDI</t>
  </si>
  <si>
    <t>BDI</t>
  </si>
  <si>
    <t>SERVICOS TOPOGRAFICOS PARA PAVIMENTACAO, INCLUSIVE NOTA DE SERVICOS, ACOMPANHAMENTO E GREIDE</t>
  </si>
  <si>
    <t>TRANSPORTE COMERCIAL DE BRITA</t>
  </si>
  <si>
    <t>78472</t>
  </si>
  <si>
    <t>M3XKM</t>
  </si>
  <si>
    <t>SINALIZAÇÃO</t>
  </si>
  <si>
    <t>SINALIZAÇÃO VIÁRIA HORIZONTAL</t>
  </si>
  <si>
    <t>SINALIZAÇÃO VIÁRIA VERTICAL</t>
  </si>
  <si>
    <t>FORNECIMENTO E IMPLANTAÇÃO DE PLACA EM AÇO - PELÍCULA I+III</t>
  </si>
  <si>
    <t>CONTROLE TECNOLÓGICO</t>
  </si>
  <si>
    <t>LIMPEZA E ARREMATES FINAIS</t>
  </si>
  <si>
    <t>Cotação</t>
  </si>
  <si>
    <t>COMP-05</t>
  </si>
  <si>
    <t>COMP-02</t>
  </si>
  <si>
    <t>5213571 SICRO</t>
  </si>
  <si>
    <t>5213851 SICRO</t>
  </si>
  <si>
    <t>1.1.</t>
  </si>
  <si>
    <t>1.2.</t>
  </si>
  <si>
    <t>1.3.</t>
  </si>
  <si>
    <t>1.4.</t>
  </si>
  <si>
    <t>1.4.1.</t>
  </si>
  <si>
    <t>1.4.1.1.</t>
  </si>
  <si>
    <t>1.4.1.2.</t>
  </si>
  <si>
    <t>1.4.1.3.</t>
  </si>
  <si>
    <t>1.4.1.4.</t>
  </si>
  <si>
    <t>1.4.1.5.</t>
  </si>
  <si>
    <t>1.4.2.</t>
  </si>
  <si>
    <t>1.4.2.1.</t>
  </si>
  <si>
    <t>1.4.2.2.</t>
  </si>
  <si>
    <t>1.5.</t>
  </si>
  <si>
    <t>1.7.</t>
  </si>
  <si>
    <t>1.8.</t>
  </si>
  <si>
    <t>1.9.</t>
  </si>
  <si>
    <t>1.9.1.</t>
  </si>
  <si>
    <t>1.9.2.</t>
  </si>
  <si>
    <t>1.10.</t>
  </si>
  <si>
    <t>1.10.1.</t>
  </si>
  <si>
    <t>1.10.1.1.</t>
  </si>
  <si>
    <t>1.10.2.</t>
  </si>
  <si>
    <t>1.10.2.1.</t>
  </si>
  <si>
    <t>COMP-06</t>
  </si>
  <si>
    <t>COMP-03</t>
  </si>
  <si>
    <t>COMP-08</t>
  </si>
  <si>
    <t>COMP-09</t>
  </si>
  <si>
    <t>COMP-10</t>
  </si>
  <si>
    <t>SINAPI-I</t>
  </si>
  <si>
    <t>COMP-13</t>
  </si>
  <si>
    <t>1.4.2.3.</t>
  </si>
  <si>
    <t>1.4.2.4.</t>
  </si>
  <si>
    <t>DRENAGEM</t>
  </si>
  <si>
    <t>ENVELOPE EM CONCRETO FCK=20MPA PARA TRAVESSIAS DE TUBOS</t>
  </si>
  <si>
    <t>PLANTIO DE GRAMA EM PLACAS. AF_05/2018</t>
  </si>
  <si>
    <t>5213361 SICRO</t>
  </si>
  <si>
    <t>COMP-11</t>
  </si>
  <si>
    <t>COMP-12</t>
  </si>
  <si>
    <t>1.8.1.</t>
  </si>
  <si>
    <t>1.8.2.</t>
  </si>
  <si>
    <t>TACHÃO REFLETIVO MONODIRECIONAL - FORNECIMENTO E INSTALAÇÃO</t>
  </si>
  <si>
    <t>COMP-14</t>
  </si>
  <si>
    <t>COMP-19</t>
  </si>
  <si>
    <t>COMP-18</t>
  </si>
  <si>
    <t>COMP-15</t>
  </si>
  <si>
    <t>COMP-17</t>
  </si>
  <si>
    <t>COMP-16</t>
  </si>
  <si>
    <t>COMP-20</t>
  </si>
  <si>
    <t>COT-13</t>
  </si>
  <si>
    <t>PLACA DE OBRA</t>
  </si>
  <si>
    <t>SERVIÇOS TOPOGRÁFICOS</t>
  </si>
  <si>
    <t>EXECUÇÃO DE PASSEIO EM CONCRETO</t>
  </si>
  <si>
    <t>LASTRO DE BRITA E=5,0 CM</t>
  </si>
  <si>
    <t>EXECUÇÃO DE RAMPAS E PISO TÁTIL EM PASSEIO EXISTENTE</t>
  </si>
  <si>
    <t>RETIRADA DE MEIO-FIO COM EMPILHAMENTO, SEM REMOÇÃO</t>
  </si>
  <si>
    <t>REASSENTAMENTO DE MEIO-FIO - COM APROVEITAMENTO DE MATERIAL</t>
  </si>
  <si>
    <t>EXECUÇÃO DE CORTE EM PAVIMENTOS (CONCRETO OU PISO)</t>
  </si>
  <si>
    <t>ABRIGO DE ÔNIBUS</t>
  </si>
  <si>
    <t>ABRIGO DE ÔNIBUS PADRÃO PREFEITURA MUNICIPAL DE PELOTAS</t>
  </si>
  <si>
    <t>1.11.1.</t>
  </si>
  <si>
    <t>Identificação do projeto: CAPEAMENTO DA AV. 25 DE JULHO (TRECHO ENTRE AV. FERNANDO OSÓRIO E RUA JOÃO JACOB BAINY)</t>
  </si>
  <si>
    <t>Endereço: Avenida 25 de Julho - Bairro Três Vendas - Pelotas/RS</t>
  </si>
  <si>
    <t>Tipo de Intervenção: PAVIMENTAÇÃO / SINALIZAÇÃO/ ACESSIBILIDADE</t>
  </si>
  <si>
    <t>Extensão: 586m    /    Área de intervenção: 6.123,72m²</t>
  </si>
  <si>
    <t>ADMINISTRAÇÃO LOCAL</t>
  </si>
  <si>
    <t>SUPRESSÃO E TRANSPLANTE</t>
  </si>
  <si>
    <t>CORTE RASO E RECORTE DE ÁRVORE COM DIÂMETRO DE TRONCO 
MAIOR OU IGUAL A 0,20 M E MENOR QUE 0,40 M.AF_05/2018</t>
  </si>
  <si>
    <t>TRANSPORTE COM CAMINHÃO BASCULANTE DE 10 M3, EM VIA URBANA 
PAVIMENTADA, DMT ATÉ 30 KM (UNIDADE: M3XKM). AF_12/2016</t>
  </si>
  <si>
    <t>REMOÇÃO DE RAÍZES REMANESCENTES DE TRONCO DE ÁRVORE COM 
DIÂMETRO MAIOR OU IGUAL A 0,20 M E MENOR QUE 0,40 M.AF_05/2018</t>
  </si>
  <si>
    <t>TRANSPLANTE VEGETAIS PORTE PEQUENO (JERIVÁ, BUTIAZEIRO ATÉ 
ALTURA TRONCO DE 3,0M) - INCLUSIVE TRANSPORTE</t>
  </si>
  <si>
    <t>7054 DAER</t>
  </si>
  <si>
    <t>UN.</t>
  </si>
  <si>
    <t>CONTENÇÃO DE TALUDE</t>
  </si>
  <si>
    <t>ESCAVAÇÃO MANUAL DE VALA COM PROFUNDIDADE MENOR OU IGUAL A 
1,30 M. AF_03/2016</t>
  </si>
  <si>
    <t>CANTEIRO EM TERRA VEGETAL - 5CM</t>
  </si>
  <si>
    <t>MEIO-FIO</t>
  </si>
  <si>
    <t>1.5.0.1.</t>
  </si>
  <si>
    <t>1.1.0.1.</t>
  </si>
  <si>
    <t>1.2.0.1.</t>
  </si>
  <si>
    <t>1.3.0.1.</t>
  </si>
  <si>
    <t>ESCAVAÇÃO MANUAL DE VALA COM PROFUNDIDADE MENOR OU IGUAL A
1,30 M. AF_03/2016</t>
  </si>
  <si>
    <t>ASSENTAMENTO DE GUIA (MEIO-FIO) EM TRECHO RETO, 
CONFECCIONADA EM CONCRETO PRÉ-FABRICADO, DIMENSÕES 
100X15X13X30 CM (COMPRIMENTO X BASE INFERIOR X BASE SUPERIOR X 
ALTURA), PARA VIAS URBANAS (USO VIÁRIO). AF_06/2016</t>
  </si>
  <si>
    <t>ASSENTAMENTO DE GUIA (MEIO-FIO) EM TRECHO CURVO, 
CONFECCIONADA EM CONCRETO PRÉ-FABRICADO, DIMENSÕES 
100X15X13X30 CM (COMPRIMENTO X BASE INFERIOR X BASE SUPERIOR X 
ALTURA), PARA VIAS URBANAS (USO VIÁRIO). AF_06/2016</t>
  </si>
  <si>
    <t>1.6</t>
  </si>
  <si>
    <t>PAVIMENTAÇÃO EM CBUQ</t>
  </si>
  <si>
    <t>1.6.1</t>
  </si>
  <si>
    <t>REGULARIZAÇÃO DE BASE PARA PAVIMENTAÇÃO</t>
  </si>
  <si>
    <t>RETIRADA, LIMPEZA E REASSENTAMENTO DE PARALELEPÍPEDO SOBRE 
COLCHÃO DE PÓ DE PEDRA ESPESSURA 7CM, REJUNTADO COM AREIA 
GROSSA, CONSIDERANDO APROVEITAMENTO DO PARALELEPÍPEDO</t>
  </si>
  <si>
    <t>1.6.1.1.</t>
  </si>
  <si>
    <t>1.6.2</t>
  </si>
  <si>
    <t>CAPEAMENTO SOBRE PARALELEPÍPEDO</t>
  </si>
  <si>
    <t>1.6.2.1.</t>
  </si>
  <si>
    <t>PINTURA DE LIGACAO COM EMULSAO RR-2C</t>
  </si>
  <si>
    <t>REGULA (BINDER) PARA NIVELAMENTO DA VIA EM CBUQ ESPESSURA 
MÉDIA DE 3,0CM - EXCLUSIVE TRANSPORTE - BASE 95992 SINAPI</t>
  </si>
  <si>
    <t>TRANSPORTE DE MATERIAL ASFALTICO, COM CAMINHÃO COM 
CAPACIDADE DE 30000 L EM RODOVIA PAVIMENTADA PARA DISTÂNCIAS 
MÉDIAS DE TRANSPORTE SUPERIORES A 100 KM. AF_02/2016</t>
  </si>
  <si>
    <t>TRANSPORTE COM CAMINHÃO BASCULANTE 10 M3 DE MASSA ASFALTICA 
PARA PAVIMENTAÇÃO URBANA</t>
  </si>
  <si>
    <t>CONSTRUÇÃO DE PAVIMENTO COM APLICAÇÃO DE CONCRETO 
BETUMINOSO USINADO A QUENTE (CBUQ), CAMADA DE ROLAMENTO, 
COM ESPESSURA DE 3,0 CM EXCLUSIVE TRANSPORTE - BASE 95990 
SINAPI</t>
  </si>
  <si>
    <t>1.6.2.2.</t>
  </si>
  <si>
    <t>1.6.2.3.</t>
  </si>
  <si>
    <t>1.6.2.4.</t>
  </si>
  <si>
    <t>1.6.2.5.</t>
  </si>
  <si>
    <t>1.6.2.6.</t>
  </si>
  <si>
    <t>1.6.2.7.</t>
  </si>
  <si>
    <t>1.6.2.8.</t>
  </si>
  <si>
    <t>1.5.0.2.</t>
  </si>
  <si>
    <t>1.5.0.3.</t>
  </si>
  <si>
    <t>1.5.0.4.</t>
  </si>
  <si>
    <t>TxKM</t>
  </si>
  <si>
    <t>1.6.3</t>
  </si>
  <si>
    <t>1.6.3.1.</t>
  </si>
  <si>
    <t>1.6.3.2.</t>
  </si>
  <si>
    <t>1.6.3.3.</t>
  </si>
  <si>
    <t>1.6.3.4.</t>
  </si>
  <si>
    <t>CONSTRUÇÃO DE PAVIMENTO COM APLICAÇÃO DE CONCRETO 
BETUMINOSO USINADO A QUENTE (CBUQ), CAMADA DE ROLAMENTO, 
COM ESPESSURA DE 5,0 CM EXCLUSIVE TRANSPORTE - BASE 95990 
SINAPI</t>
  </si>
  <si>
    <t>RECAPEAMENTO SOBRE ASFALTO</t>
  </si>
  <si>
    <t>1.6.4</t>
  </si>
  <si>
    <t>PAVIMENTAÇÃO SOBRE SAIBRO</t>
  </si>
  <si>
    <t>ESCAVACAO MECANICA, A CEU ABERTO, EM MATERIAL DE 1A CATEGORIA, 
COM ESCAVADEIRA HIDRAULICA, CAPACIDADE DE 0,78 M3</t>
  </si>
  <si>
    <t>1.6.4.1.</t>
  </si>
  <si>
    <t>1.6.4.2.</t>
  </si>
  <si>
    <t>1.6.4.3.</t>
  </si>
  <si>
    <t>1.6.4.4.</t>
  </si>
  <si>
    <t>1.6.4.5.</t>
  </si>
  <si>
    <t>1.6.4.6.</t>
  </si>
  <si>
    <t>1.6.4.7.</t>
  </si>
  <si>
    <t>1.6.4.8.</t>
  </si>
  <si>
    <t>1.6.4.9.</t>
  </si>
  <si>
    <t>1.6.4.10.</t>
  </si>
  <si>
    <t>CARGA, MANOBRAS E DESCARGA DE AREIA, BRITA, PEDRA DE MAO E 
SOLOS COM CAMINHAO BASCULANTE 6 M3 (DESCARGA LIVRE)</t>
  </si>
  <si>
    <t>EXECUÇÃO E COMPACTAÇÃO DE BASE E OU SUB BASE PARA 
PAVIMENTAÇÃO DE BRITA GRADUADA SIMPLES - EXCLUSIVE CARGA E 
TRANSPORTE. AF_11/2019</t>
  </si>
  <si>
    <t>EXECUÇÃO DE IMPRIMAÇÃO COM ASFALTO DILUÍDO CM-30. AF_11/2019</t>
  </si>
  <si>
    <t>TXKM</t>
  </si>
  <si>
    <t>AJUSTES DAS TAMPAS DAS CAIXAS EXISTENTES LOCALIZADAS NO MEIO DA VIA</t>
  </si>
  <si>
    <t>EXECUÇÃO DE CORTE EM PAVIMENTOS (CONCRETO OU CBUQ)</t>
  </si>
  <si>
    <t>1.7.0.1</t>
  </si>
  <si>
    <t>TRANSPORTE COM CAMINHÃO BASCULANTE DE 6 M3, EM VIA URBANA 
PAVIMENTADA, DMT ATÉ 30 KM (UNIDADE: M3XKM). AF_01/2018</t>
  </si>
  <si>
    <t>1.7.0.2</t>
  </si>
  <si>
    <t>1.7.0.3</t>
  </si>
  <si>
    <t>1.7.0.4</t>
  </si>
  <si>
    <t>CHAMINÉ CIRCULAR PARA POÇO DE VISITA PARA DRENAGEM, EM 
CONCRETO PRÉ-MOLDADO ARMADO, DIÂMETRO INTERNO = 0,6 M. BASE 
99318 SINAPI</t>
  </si>
  <si>
    <t>ASSENTAMENTO DE TAMPAO DE FERRO FUNDIDO 600 MM</t>
  </si>
  <si>
    <t>REDES/ TRAVESSIAS PROJETADAS</t>
  </si>
  <si>
    <t>1.8.1.1</t>
  </si>
  <si>
    <t>1.8.1.2</t>
  </si>
  <si>
    <t>1.8.1.3</t>
  </si>
  <si>
    <t>1.8.1.4</t>
  </si>
  <si>
    <t>1.8.1.5</t>
  </si>
  <si>
    <t>1.8.1.6</t>
  </si>
  <si>
    <t>1.8.1.7</t>
  </si>
  <si>
    <t>1.8.1.8</t>
  </si>
  <si>
    <t>1.8.1.9</t>
  </si>
  <si>
    <t>1.8.1.10</t>
  </si>
  <si>
    <t>1.8.1.11</t>
  </si>
  <si>
    <t>REATERRO MECANIZADO DE VALA COM ESCAVADEIRA HIDRÁULICA 
(CAPACIDADE DA CAÇAMBA: 0,8 M³ / POTÊNCIA: 111 HP), LARGURA DE 1,5 
A 2,5 M, PROFUNDIDADE DE 1,5 A 3,0 M, COM SOLO (SEM SUBSTITUIÇÃO) 
DE 1ª CATEGORIA EM LOCAIS COM BAIXO NÍVEL DE INTERFERÊNCIA. 
AF_04/2016</t>
  </si>
  <si>
    <t>TUBO CONCRETO ARMADO, CLASSE PA-1, PB, DN 600 MM, PARA AGUAS 
PLUVIAIS (NBR 8890)</t>
  </si>
  <si>
    <t>ASSENTAMENTO DE TUBO DE CONCRETO PARA REDES COLETORAS DE 
ÁGUAS PLUVIAIS, DIÂMETRO DE 600 MM, JUNTA RÍGIDA, INSTALADO EM 
LOCAL COM BAIXO NÍVEL DE INTERFERÊNCIAS (NÃO INCLUI 
FORNECIMENTO). AF_12/2015</t>
  </si>
  <si>
    <t>LASTRO COM MATERIAL GRANULAR (PEDRA BRITADA N.2), APLICADO EM 
PISOS OU RADIERS, ESPESSURA DE *10 CM*. AF_08/2017</t>
  </si>
  <si>
    <t>RADIER EM CONCRETO MAGRO PARA TRAVESSIA DA TUBULAÇÃO E 
CAIXAS DE DRENAGEM</t>
  </si>
  <si>
    <t>FORMAS PARA ENVELOPE DE CONCRETO PARA TRAVESSIAS DAS 
TUBULAÇÕES - REAPROVEITAMENTO 2X</t>
  </si>
  <si>
    <t xml:space="preserve">COMP-21 </t>
  </si>
  <si>
    <t>COMP-22</t>
  </si>
  <si>
    <t>T</t>
  </si>
  <si>
    <t>FECHAMENTO DE VALA - TUBULAÇÃO</t>
  </si>
  <si>
    <t>LIMPEZA DE VALA COM RETROESCAVADEIRA</t>
  </si>
  <si>
    <t>ATERRO MECANIZADO DE VALA COM ESCAVADEIRA HIDRÁULICA 
(CAPACIDADE DA CAÇAMBA: 0,8 M³ / POTÊNCIA: 111 HP), LARGURA DE 1,5 
A 2,5 M, PROFUNDIDADE ATÉ 1,5 M, COM AREIA PARA ATERRO. 
AF_05/2016</t>
  </si>
  <si>
    <t>TRANSPORTE COMERCIAL COM CAMINHAO CARROCERIA 9 T, RODOVIA 
PAVIMENTADA</t>
  </si>
  <si>
    <t>TUBO DE CONCRETO SIMPLES, CLASSE- PS1, PB, DN 600 MM, PARA 
AGUAS PLUVIAIS (NBR 8890)</t>
  </si>
  <si>
    <t>9210 DAER</t>
  </si>
  <si>
    <t>72884</t>
  </si>
  <si>
    <t>7791</t>
  </si>
  <si>
    <t>1.8.2.1</t>
  </si>
  <si>
    <t>1.8.2.2</t>
  </si>
  <si>
    <t>1.8.2.3</t>
  </si>
  <si>
    <t>1.8.2.4</t>
  </si>
  <si>
    <t>1.8.2.5</t>
  </si>
  <si>
    <t>RAMPAS DE ACESSIBILIDADE, PASSEIOS E PISO TÁTIL</t>
  </si>
  <si>
    <t>EXECUÇÃO DE PASSEIO (CALÇADA) OU PISO DE CONCRETO COM 
CONCRETO MOLDADO IN LOCO, USINADO, ACABAMENTO 
CONVENCIONAL, NÃO ARMADO. AF_07/2016</t>
  </si>
  <si>
    <t>EXECUÇÃO DE PASSEIO (CALÇADA) OU PISO DE CONCRETO COM 
CONCRETO MOLDADO IN LOCO, USINADO, ACABAMENTO 
CONVENCIONAL, ESPESSURA 7 CM, ARMADO. BASE SINAPI 94995 
(ENTRADA DE GARAGENS)</t>
  </si>
  <si>
    <t>LADRILHO HIDRAULICO TATIL -  25X25 ASSENT. COM ARGAMASSA 
COLANTE</t>
  </si>
  <si>
    <t>1.9.1.1</t>
  </si>
  <si>
    <t>1.9.1.2</t>
  </si>
  <si>
    <t>1.9.1.3</t>
  </si>
  <si>
    <t>1.9.1.4</t>
  </si>
  <si>
    <t>1.9.1.5</t>
  </si>
  <si>
    <t>1.9.1.6</t>
  </si>
  <si>
    <t>1.9.1.7</t>
  </si>
  <si>
    <t>DEMOLIÇÃO DE LAJES, DE FORMA MECANIZADA COM MARTELETE, SEM 
REAPROVEITAMENTO. AF_12/2017</t>
  </si>
  <si>
    <t>ESCAVAÇÃO MANUAL DE VALA OU CAVA EM MATERIAL DE 1ª CATEGORIA, 
PROFUNDIDADE ATÉ 1,50M - BASE  CP 02497/ORSE</t>
  </si>
  <si>
    <t>EXECUÇÃO DE PASSEIO (CALÇADA) OU PISO DE CONCRETO COM 
CONCRETO MOLDADO IN LOCO, USINADO, ACABAMENTO 
CONVENCIONAL, NÃO ARMADO. AF_07/2016 (RAMPAS EM CALÇADA 
EXISTENTE)</t>
  </si>
  <si>
    <t>1.9.2.1</t>
  </si>
  <si>
    <t>1.9.2.2</t>
  </si>
  <si>
    <t>1.9.2.3</t>
  </si>
  <si>
    <t>1.9.2.4</t>
  </si>
  <si>
    <t>1.9.2.5</t>
  </si>
  <si>
    <t>1.9.2.6</t>
  </si>
  <si>
    <t>1.9.2.7</t>
  </si>
  <si>
    <t>1.9.2.8</t>
  </si>
  <si>
    <t>1.9.2.9</t>
  </si>
  <si>
    <t>1.9.2.10</t>
  </si>
  <si>
    <t>1.9.2.11</t>
  </si>
  <si>
    <t>1.9.2.12</t>
  </si>
  <si>
    <t xml:space="preserve">COMP-07 </t>
  </si>
  <si>
    <t>1.9.3.</t>
  </si>
  <si>
    <t>1.9.3.1</t>
  </si>
  <si>
    <t>LASTRO DE BRITA</t>
  </si>
  <si>
    <t>BLOCO DE CONCRETO PARA BASE ABRIGOS</t>
  </si>
  <si>
    <t>1.9.3.2</t>
  </si>
  <si>
    <t>1.9.3.3</t>
  </si>
  <si>
    <t>1.9.3.4</t>
  </si>
  <si>
    <t>1.9.3.5</t>
  </si>
  <si>
    <t>1.9.3.6</t>
  </si>
  <si>
    <t>1.9.3.7</t>
  </si>
  <si>
    <t>1.9.3.8</t>
  </si>
  <si>
    <t>1.9.3.9</t>
  </si>
  <si>
    <t>SINALIZACAO HORIZONTAL COM TINTA RETRORREFLETIVA A BASE DE 
RESINA ACRILICA COM MICROESFERAS DE VIDRO</t>
  </si>
  <si>
    <t>SINALIZAÇÃO HORIZONTAL TERMOPLÁSTICA EM ALTO RELEVO TIPO IV</t>
  </si>
  <si>
    <t>TACHÃO REFLEXIVO  BIDIRECIONAL</t>
  </si>
  <si>
    <t xml:space="preserve">TACHA REFLEXIVA COM 2 PINOS  BIDIRECIONAL </t>
  </si>
  <si>
    <t xml:space="preserve">TACHA REFLEXIVA COM 2 PINOS MONODIRECIONAL </t>
  </si>
  <si>
    <t>1.10.1.2.</t>
  </si>
  <si>
    <t>1.10.1.3.</t>
  </si>
  <si>
    <t>1.10.1.4.</t>
  </si>
  <si>
    <t>1.10.1.5.</t>
  </si>
  <si>
    <t>1.10.1.6.</t>
  </si>
  <si>
    <t>5214006 SICRO</t>
  </si>
  <si>
    <t>5213362 SICRO</t>
  </si>
  <si>
    <t>5213395 SICRO</t>
  </si>
  <si>
    <t>5213359 SICRO</t>
  </si>
  <si>
    <t>FORNECIMENTO E IMPLANTAÇÃO DE SUPORTE METÁLICO GALVANIZADO 
PARA PLACA DE REGULAMENTAÇÃO - D=0,60M</t>
  </si>
  <si>
    <t>REMOÇÃO DE PLACAS - COM 1 SUPORTE (desonerado)</t>
  </si>
  <si>
    <t>1.10.2.2.</t>
  </si>
  <si>
    <t>1.10.2.3.</t>
  </si>
  <si>
    <t>7784 DAER</t>
  </si>
  <si>
    <t>REVESTIMENTO EM CBUQ - BINDER</t>
  </si>
  <si>
    <t>1.11</t>
  </si>
  <si>
    <t>1.11.1.1.</t>
  </si>
  <si>
    <t>ENSAIOS DE CONCRETO ASFÁLTICO - BASE SINAPI 73900/012 (02/2018)</t>
  </si>
  <si>
    <t>1.11.2.</t>
  </si>
  <si>
    <t>REVESTIMENTO EM CBUQ - CAPA</t>
  </si>
  <si>
    <t>1.12</t>
  </si>
  <si>
    <t>PLANILHA ORÇAMENTÁRIA</t>
  </si>
  <si>
    <t>CAPEAMENTO DA AV. 25 DE JULHO (TRECHO ENTRE AV. FERNANDO OSÓRIO E RUA JOÃO JACOB BAINY)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</si>
</sst>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#,##0.00&quot; &quot;;&quot; (&quot;#,##0.00&quot;)&quot;;&quot; -&quot;#&quot; &quot;;@&quot; &quot;"/>
    <numFmt numFmtId="165" formatCode="#,##0.00&quot; &quot;;#,##0.00&quot; &quot;;&quot;-&quot;#&quot; &quot;;@&quot; &quot;"/>
    <numFmt numFmtId="166" formatCode="&quot;R$&quot;\ #,##0.00"/>
    <numFmt numFmtId="167" formatCode="&quot;R$ &quot;#,##0.00"/>
    <numFmt numFmtId="168" formatCode="0.0%"/>
    <numFmt numFmtId="169" formatCode="#,##0.00&quot; &quot;;&quot;(&quot;#,##0.00&quot;)&quot;;&quot;-&quot;#&quot; &quot;;@&quot; &quot;"/>
  </numFmts>
  <fonts count="20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color theme="1"/>
      <name val="Arial"/>
      <family val="2"/>
    </font>
    <font>
      <b/>
      <i/>
      <sz val="13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9"/>
      <name val="Arial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0070C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69696"/>
        <bgColor rgb="FF969696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3">
    <xf numFmtId="0" fontId="0" fillId="0" borderId="0"/>
    <xf numFmtId="0" fontId="6" fillId="0" borderId="0"/>
    <xf numFmtId="0" fontId="6" fillId="0" borderId="0" applyNumberFormat="0" applyFont="0" applyBorder="0" applyProtection="0"/>
    <xf numFmtId="164" fontId="7" fillId="0" borderId="0" applyBorder="0" applyProtection="0"/>
    <xf numFmtId="0" fontId="6" fillId="0" borderId="0" applyNumberFormat="0" applyFont="0" applyBorder="0" applyProtection="0"/>
    <xf numFmtId="164" fontId="8" fillId="0" borderId="0" applyBorder="0" applyProtection="0"/>
    <xf numFmtId="165" fontId="6" fillId="0" borderId="0" applyFont="0" applyBorder="0" applyProtection="0"/>
    <xf numFmtId="0" fontId="6" fillId="0" borderId="0" applyNumberFormat="0" applyFont="0" applyBorder="0" applyProtection="0"/>
    <xf numFmtId="0" fontId="8" fillId="0" borderId="0" applyNumberFormat="0" applyBorder="0" applyProtection="0"/>
    <xf numFmtId="0" fontId="4" fillId="0" borderId="0" applyNumberFormat="0" applyBorder="0" applyProtection="0"/>
    <xf numFmtId="0" fontId="6" fillId="0" borderId="0" applyNumberFormat="0" applyFont="0" applyBorder="0" applyProtection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9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0" xfId="0" applyFont="1"/>
    <xf numFmtId="2" fontId="4" fillId="0" borderId="6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0" fontId="12" fillId="0" borderId="0" xfId="1" applyFont="1"/>
    <xf numFmtId="0" fontId="12" fillId="0" borderId="0" xfId="1" applyFont="1" applyFill="1"/>
    <xf numFmtId="0" fontId="13" fillId="0" borderId="0" xfId="1" applyFont="1"/>
    <xf numFmtId="0" fontId="3" fillId="0" borderId="0" xfId="0" applyFont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10" fontId="14" fillId="6" borderId="17" xfId="0" applyNumberFormat="1" applyFont="1" applyFill="1" applyBorder="1" applyAlignment="1">
      <alignment horizontal="right" vertical="center"/>
    </xf>
    <xf numFmtId="0" fontId="9" fillId="0" borderId="0" xfId="9" applyFont="1" applyFill="1" applyAlignment="1"/>
    <xf numFmtId="0" fontId="5" fillId="0" borderId="0" xfId="9" applyFont="1" applyFill="1" applyAlignment="1"/>
    <xf numFmtId="0" fontId="5" fillId="8" borderId="6" xfId="9" applyFont="1" applyFill="1" applyBorder="1" applyAlignment="1">
      <alignment horizontal="center" vertical="center"/>
    </xf>
    <xf numFmtId="0" fontId="5" fillId="8" borderId="6" xfId="9" applyFont="1" applyFill="1" applyBorder="1" applyAlignment="1">
      <alignment horizontal="center"/>
    </xf>
    <xf numFmtId="167" fontId="9" fillId="0" borderId="7" xfId="9" applyNumberFormat="1" applyFont="1" applyFill="1" applyBorder="1" applyAlignment="1">
      <alignment horizontal="center" vertical="center"/>
    </xf>
    <xf numFmtId="0" fontId="5" fillId="0" borderId="0" xfId="9" applyFont="1" applyFill="1" applyAlignment="1">
      <alignment horizontal="center" vertical="center"/>
    </xf>
    <xf numFmtId="0" fontId="5" fillId="0" borderId="0" xfId="9" applyFont="1" applyFill="1" applyAlignment="1">
      <alignment horizontal="left" vertical="center"/>
    </xf>
    <xf numFmtId="10" fontId="5" fillId="0" borderId="0" xfId="9" applyNumberFormat="1" applyFont="1" applyFill="1" applyAlignment="1">
      <alignment horizontal="center" vertical="center"/>
    </xf>
    <xf numFmtId="0" fontId="9" fillId="0" borderId="0" xfId="9" applyFont="1" applyFill="1" applyAlignment="1">
      <alignment horizontal="center"/>
    </xf>
    <xf numFmtId="167" fontId="9" fillId="0" borderId="0" xfId="9" applyNumberFormat="1" applyFont="1" applyFill="1" applyAlignment="1"/>
    <xf numFmtId="4" fontId="5" fillId="0" borderId="0" xfId="9" applyNumberFormat="1" applyFont="1" applyFill="1" applyAlignment="1"/>
    <xf numFmtId="10" fontId="9" fillId="0" borderId="6" xfId="9" applyNumberFormat="1" applyFont="1" applyFill="1" applyBorder="1" applyAlignment="1">
      <alignment horizontal="center" vertical="center"/>
    </xf>
    <xf numFmtId="167" fontId="9" fillId="0" borderId="6" xfId="9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66" fontId="3" fillId="4" borderId="2" xfId="0" applyNumberFormat="1" applyFont="1" applyFill="1" applyBorder="1" applyAlignment="1">
      <alignment horizontal="right" vertical="center"/>
    </xf>
    <xf numFmtId="166" fontId="2" fillId="0" borderId="2" xfId="0" applyNumberFormat="1" applyFont="1" applyBorder="1" applyAlignment="1">
      <alignment horizontal="right" vertical="center"/>
    </xf>
    <xf numFmtId="166" fontId="2" fillId="0" borderId="2" xfId="0" applyNumberFormat="1" applyFont="1" applyFill="1" applyBorder="1" applyAlignment="1">
      <alignment horizontal="right" vertical="center"/>
    </xf>
    <xf numFmtId="0" fontId="3" fillId="7" borderId="2" xfId="0" applyFont="1" applyFill="1" applyBorder="1" applyAlignment="1">
      <alignment horizontal="center" vertical="center"/>
    </xf>
    <xf numFmtId="4" fontId="5" fillId="7" borderId="2" xfId="0" applyNumberFormat="1" applyFont="1" applyFill="1" applyBorder="1" applyAlignment="1">
      <alignment horizontal="center" vertical="center"/>
    </xf>
    <xf numFmtId="166" fontId="5" fillId="7" borderId="2" xfId="0" applyNumberFormat="1" applyFont="1" applyFill="1" applyBorder="1" applyAlignment="1">
      <alignment horizontal="right" vertical="center"/>
    </xf>
    <xf numFmtId="166" fontId="3" fillId="7" borderId="2" xfId="0" applyNumberFormat="1" applyFont="1" applyFill="1" applyBorder="1" applyAlignment="1">
      <alignment horizontal="right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vertical="center" wrapText="1"/>
    </xf>
    <xf numFmtId="0" fontId="1" fillId="7" borderId="6" xfId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5" fillId="2" borderId="22" xfId="0" applyFont="1" applyFill="1" applyBorder="1" applyAlignment="1">
      <alignment horizontal="center" vertical="center"/>
    </xf>
    <xf numFmtId="10" fontId="9" fillId="0" borderId="6" xfId="9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vertical="center" wrapText="1"/>
    </xf>
    <xf numFmtId="10" fontId="9" fillId="9" borderId="6" xfId="9" applyNumberFormat="1" applyFont="1" applyFill="1" applyBorder="1" applyAlignment="1">
      <alignment horizontal="center" vertical="center"/>
    </xf>
    <xf numFmtId="10" fontId="9" fillId="9" borderId="7" xfId="9" applyNumberFormat="1" applyFont="1" applyFill="1" applyBorder="1" applyAlignment="1">
      <alignment horizontal="center" vertical="center"/>
    </xf>
    <xf numFmtId="167" fontId="9" fillId="9" borderId="7" xfId="9" applyNumberFormat="1" applyFont="1" applyFill="1" applyBorder="1" applyAlignment="1">
      <alignment horizontal="center" vertical="center"/>
    </xf>
    <xf numFmtId="4" fontId="9" fillId="0" borderId="0" xfId="9" applyNumberFormat="1" applyFont="1" applyFill="1" applyAlignment="1"/>
    <xf numFmtId="0" fontId="2" fillId="0" borderId="2" xfId="0" applyFont="1" applyFill="1" applyBorder="1" applyAlignment="1">
      <alignment horizontal="center" vertical="center"/>
    </xf>
    <xf numFmtId="10" fontId="9" fillId="0" borderId="6" xfId="9" applyNumberFormat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left" vertical="center"/>
    </xf>
    <xf numFmtId="10" fontId="2" fillId="0" borderId="2" xfId="12" applyNumberFormat="1" applyFont="1" applyBorder="1" applyAlignment="1">
      <alignment horizontal="right" vertical="center"/>
    </xf>
    <xf numFmtId="166" fontId="2" fillId="7" borderId="2" xfId="0" applyNumberFormat="1" applyFont="1" applyFill="1" applyBorder="1" applyAlignment="1">
      <alignment horizontal="right" vertical="center"/>
    </xf>
    <xf numFmtId="166" fontId="2" fillId="2" borderId="2" xfId="0" applyNumberFormat="1" applyFont="1" applyFill="1" applyBorder="1" applyAlignment="1">
      <alignment horizontal="right" vertical="center"/>
    </xf>
    <xf numFmtId="10" fontId="2" fillId="2" borderId="2" xfId="12" applyNumberFormat="1" applyFont="1" applyFill="1" applyBorder="1" applyAlignment="1">
      <alignment horizontal="right" vertical="center"/>
    </xf>
    <xf numFmtId="44" fontId="9" fillId="0" borderId="0" xfId="11" applyFont="1" applyFill="1" applyAlignment="1"/>
    <xf numFmtId="44" fontId="9" fillId="0" borderId="0" xfId="9" applyNumberFormat="1" applyFont="1" applyFill="1" applyAlignment="1"/>
    <xf numFmtId="44" fontId="5" fillId="0" borderId="0" xfId="11" applyFont="1" applyFill="1" applyAlignment="1">
      <alignment horizontal="center" vertical="center"/>
    </xf>
    <xf numFmtId="0" fontId="3" fillId="7" borderId="2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 wrapText="1"/>
    </xf>
    <xf numFmtId="0" fontId="1" fillId="7" borderId="1" xfId="0" applyFont="1" applyFill="1" applyBorder="1" applyAlignment="1">
      <alignment horizontal="right" vertical="center"/>
    </xf>
    <xf numFmtId="0" fontId="1" fillId="7" borderId="6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0" fontId="1" fillId="7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164" fontId="4" fillId="0" borderId="22" xfId="3" applyFont="1" applyFill="1" applyBorder="1" applyAlignment="1">
      <alignment horizontal="right" vertical="center" wrapText="1"/>
    </xf>
    <xf numFmtId="164" fontId="1" fillId="7" borderId="22" xfId="3" applyFont="1" applyFill="1" applyBorder="1" applyAlignment="1">
      <alignment horizontal="right" vertical="center" wrapText="1"/>
    </xf>
    <xf numFmtId="0" fontId="9" fillId="0" borderId="22" xfId="0" applyFont="1" applyFill="1" applyBorder="1" applyAlignment="1">
      <alignment horizontal="right" vertical="center"/>
    </xf>
    <xf numFmtId="164" fontId="9" fillId="0" borderId="22" xfId="3" applyFont="1" applyFill="1" applyBorder="1" applyAlignment="1">
      <alignment horizontal="right" vertical="center" wrapText="1"/>
    </xf>
    <xf numFmtId="0" fontId="9" fillId="0" borderId="2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/>
    </xf>
    <xf numFmtId="10" fontId="9" fillId="0" borderId="0" xfId="12" applyNumberFormat="1" applyFont="1" applyFill="1" applyAlignment="1"/>
    <xf numFmtId="0" fontId="18" fillId="0" borderId="0" xfId="9" applyFont="1" applyFill="1" applyAlignment="1"/>
    <xf numFmtId="44" fontId="2" fillId="0" borderId="0" xfId="11" applyFont="1" applyAlignment="1">
      <alignment horizontal="right" vertical="center"/>
    </xf>
    <xf numFmtId="10" fontId="5" fillId="7" borderId="2" xfId="12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right" vertical="center"/>
    </xf>
    <xf numFmtId="4" fontId="9" fillId="0" borderId="19" xfId="0" applyNumberFormat="1" applyFont="1" applyFill="1" applyBorder="1" applyAlignment="1">
      <alignment horizontal="center" vertical="center"/>
    </xf>
    <xf numFmtId="166" fontId="3" fillId="4" borderId="19" xfId="0" applyNumberFormat="1" applyFont="1" applyFill="1" applyBorder="1" applyAlignment="1">
      <alignment horizontal="right" vertical="center"/>
    </xf>
    <xf numFmtId="0" fontId="5" fillId="2" borderId="26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10" fontId="2" fillId="0" borderId="2" xfId="12" applyNumberFormat="1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left" vertical="center"/>
    </xf>
    <xf numFmtId="164" fontId="4" fillId="0" borderId="24" xfId="3" applyFont="1" applyFill="1" applyBorder="1" applyAlignment="1">
      <alignment horizontal="right" vertical="center" wrapText="1"/>
    </xf>
    <xf numFmtId="0" fontId="9" fillId="0" borderId="2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left" vertical="center" wrapText="1"/>
    </xf>
    <xf numFmtId="0" fontId="1" fillId="7" borderId="2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0" fontId="5" fillId="4" borderId="8" xfId="9" applyNumberFormat="1" applyFont="1" applyFill="1" applyBorder="1" applyAlignment="1">
      <alignment horizontal="center"/>
    </xf>
    <xf numFmtId="0" fontId="15" fillId="0" borderId="0" xfId="10" applyFont="1" applyFill="1" applyBorder="1" applyAlignment="1">
      <alignment vertical="center"/>
    </xf>
    <xf numFmtId="0" fontId="9" fillId="0" borderId="0" xfId="10" applyFont="1" applyFill="1" applyBorder="1" applyAlignment="1">
      <alignment vertical="center" wrapText="1"/>
    </xf>
    <xf numFmtId="0" fontId="9" fillId="0" borderId="0" xfId="9" applyFont="1" applyFill="1" applyBorder="1" applyAlignment="1"/>
    <xf numFmtId="0" fontId="9" fillId="0" borderId="25" xfId="10" applyFont="1" applyFill="1" applyBorder="1" applyAlignment="1">
      <alignment vertical="center" wrapText="1"/>
    </xf>
    <xf numFmtId="0" fontId="5" fillId="4" borderId="9" xfId="10" applyFont="1" applyFill="1" applyBorder="1" applyAlignment="1">
      <alignment horizontal="center" vertical="center"/>
    </xf>
    <xf numFmtId="0" fontId="9" fillId="0" borderId="2" xfId="10" applyFont="1" applyFill="1" applyBorder="1" applyAlignment="1">
      <alignment vertical="center"/>
    </xf>
    <xf numFmtId="10" fontId="9" fillId="0" borderId="7" xfId="9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17" fillId="6" borderId="14" xfId="0" applyFont="1" applyFill="1" applyBorder="1" applyAlignment="1">
      <alignment horizontal="left" vertical="center"/>
    </xf>
    <xf numFmtId="0" fontId="17" fillId="6" borderId="15" xfId="0" applyFont="1" applyFill="1" applyBorder="1" applyAlignment="1">
      <alignment horizontal="left" vertical="center"/>
    </xf>
    <xf numFmtId="166" fontId="11" fillId="6" borderId="14" xfId="0" applyNumberFormat="1" applyFont="1" applyFill="1" applyBorder="1" applyAlignment="1">
      <alignment horizontal="center" vertical="center"/>
    </xf>
    <xf numFmtId="166" fontId="11" fillId="6" borderId="16" xfId="0" applyNumberFormat="1" applyFont="1" applyFill="1" applyBorder="1" applyAlignment="1">
      <alignment horizontal="center" vertical="center"/>
    </xf>
    <xf numFmtId="0" fontId="2" fillId="6" borderId="30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8" fontId="9" fillId="0" borderId="1" xfId="9" applyNumberFormat="1" applyFont="1" applyFill="1" applyBorder="1" applyAlignment="1">
      <alignment horizontal="center" vertical="center"/>
    </xf>
    <xf numFmtId="168" fontId="9" fillId="0" borderId="7" xfId="9" applyNumberFormat="1" applyFont="1" applyFill="1" applyBorder="1" applyAlignment="1">
      <alignment horizontal="center" vertical="center"/>
    </xf>
    <xf numFmtId="168" fontId="9" fillId="9" borderId="1" xfId="9" applyNumberFormat="1" applyFont="1" applyFill="1" applyBorder="1" applyAlignment="1">
      <alignment horizontal="center" vertical="center"/>
    </xf>
    <xf numFmtId="168" fontId="9" fillId="9" borderId="7" xfId="9" applyNumberFormat="1" applyFont="1" applyFill="1" applyBorder="1" applyAlignment="1">
      <alignment horizontal="center" vertical="center"/>
    </xf>
    <xf numFmtId="167" fontId="9" fillId="9" borderId="6" xfId="9" applyNumberFormat="1" applyFont="1" applyFill="1" applyBorder="1" applyAlignment="1">
      <alignment horizontal="center" vertical="center"/>
    </xf>
    <xf numFmtId="168" fontId="9" fillId="0" borderId="6" xfId="9" applyNumberFormat="1" applyFont="1" applyFill="1" applyBorder="1" applyAlignment="1">
      <alignment horizontal="center" vertical="center"/>
    </xf>
    <xf numFmtId="167" fontId="9" fillId="0" borderId="6" xfId="9" applyNumberFormat="1" applyFont="1" applyFill="1" applyBorder="1" applyAlignment="1">
      <alignment horizontal="center" vertical="center"/>
    </xf>
    <xf numFmtId="0" fontId="5" fillId="9" borderId="1" xfId="9" applyFont="1" applyFill="1" applyBorder="1" applyAlignment="1">
      <alignment horizontal="center" vertical="center" wrapText="1"/>
    </xf>
    <xf numFmtId="0" fontId="5" fillId="9" borderId="7" xfId="9" applyFont="1" applyFill="1" applyBorder="1" applyAlignment="1">
      <alignment horizontal="center" vertical="center" wrapText="1"/>
    </xf>
    <xf numFmtId="0" fontId="5" fillId="9" borderId="1" xfId="9" applyFont="1" applyFill="1" applyBorder="1" applyAlignment="1">
      <alignment horizontal="left" vertical="center" wrapText="1"/>
    </xf>
    <xf numFmtId="0" fontId="5" fillId="9" borderId="7" xfId="9" applyFont="1" applyFill="1" applyBorder="1" applyAlignment="1">
      <alignment horizontal="left" vertical="center" wrapText="1"/>
    </xf>
    <xf numFmtId="167" fontId="9" fillId="9" borderId="1" xfId="9" applyNumberFormat="1" applyFont="1" applyFill="1" applyBorder="1" applyAlignment="1">
      <alignment horizontal="center" vertical="center"/>
    </xf>
    <xf numFmtId="167" fontId="9" fillId="9" borderId="7" xfId="9" applyNumberFormat="1" applyFont="1" applyFill="1" applyBorder="1" applyAlignment="1">
      <alignment horizontal="center" vertical="center"/>
    </xf>
    <xf numFmtId="168" fontId="9" fillId="9" borderId="6" xfId="9" applyNumberFormat="1" applyFont="1" applyFill="1" applyBorder="1" applyAlignment="1">
      <alignment horizontal="center" vertical="center"/>
    </xf>
    <xf numFmtId="0" fontId="5" fillId="0" borderId="6" xfId="9" applyFont="1" applyFill="1" applyBorder="1" applyAlignment="1">
      <alignment horizontal="left" vertical="center" wrapText="1"/>
    </xf>
    <xf numFmtId="167" fontId="9" fillId="0" borderId="1" xfId="9" applyNumberFormat="1" applyFont="1" applyFill="1" applyBorder="1" applyAlignment="1">
      <alignment horizontal="center" vertical="center"/>
    </xf>
    <xf numFmtId="167" fontId="9" fillId="0" borderId="7" xfId="9" applyNumberFormat="1" applyFont="1" applyFill="1" applyBorder="1" applyAlignment="1">
      <alignment horizontal="center" vertical="center"/>
    </xf>
    <xf numFmtId="168" fontId="5" fillId="5" borderId="2" xfId="9" applyNumberFormat="1" applyFont="1" applyFill="1" applyBorder="1" applyAlignment="1">
      <alignment horizontal="center" vertical="center"/>
    </xf>
    <xf numFmtId="0" fontId="5" fillId="8" borderId="6" xfId="9" applyFont="1" applyFill="1" applyBorder="1" applyAlignment="1">
      <alignment horizontal="center" vertical="center"/>
    </xf>
    <xf numFmtId="167" fontId="5" fillId="5" borderId="2" xfId="9" applyNumberFormat="1" applyFont="1" applyFill="1" applyBorder="1" applyAlignment="1">
      <alignment horizontal="center" vertical="center"/>
    </xf>
    <xf numFmtId="10" fontId="5" fillId="5" borderId="2" xfId="9" applyNumberFormat="1" applyFont="1" applyFill="1" applyBorder="1" applyAlignment="1">
      <alignment horizontal="center" vertical="center"/>
    </xf>
    <xf numFmtId="0" fontId="12" fillId="5" borderId="2" xfId="1" applyFont="1" applyFill="1" applyBorder="1"/>
    <xf numFmtId="0" fontId="5" fillId="5" borderId="2" xfId="9" applyFont="1" applyFill="1" applyBorder="1" applyAlignment="1">
      <alignment horizontal="left" vertical="center"/>
    </xf>
    <xf numFmtId="0" fontId="5" fillId="0" borderId="1" xfId="9" applyFont="1" applyFill="1" applyBorder="1" applyAlignment="1">
      <alignment horizontal="center" vertical="center" wrapText="1"/>
    </xf>
    <xf numFmtId="0" fontId="5" fillId="0" borderId="7" xfId="9" applyFont="1" applyFill="1" applyBorder="1" applyAlignment="1">
      <alignment horizontal="center" vertical="center" wrapText="1"/>
    </xf>
    <xf numFmtId="0" fontId="12" fillId="0" borderId="6" xfId="1" applyFont="1" applyFill="1" applyBorder="1"/>
    <xf numFmtId="0" fontId="5" fillId="8" borderId="7" xfId="9" applyFont="1" applyFill="1" applyBorder="1" applyAlignment="1">
      <alignment horizontal="center" vertical="center"/>
    </xf>
    <xf numFmtId="0" fontId="5" fillId="8" borderId="7" xfId="9" applyFont="1" applyFill="1" applyBorder="1" applyAlignment="1">
      <alignment horizontal="center" vertical="center" wrapText="1"/>
    </xf>
    <xf numFmtId="0" fontId="5" fillId="8" borderId="6" xfId="9" applyFont="1" applyFill="1" applyBorder="1" applyAlignment="1">
      <alignment horizontal="center" vertical="center" wrapText="1"/>
    </xf>
    <xf numFmtId="0" fontId="5" fillId="8" borderId="7" xfId="9" applyFont="1" applyFill="1" applyBorder="1" applyAlignment="1">
      <alignment horizontal="center"/>
    </xf>
    <xf numFmtId="169" fontId="5" fillId="0" borderId="1" xfId="10" applyNumberFormat="1" applyFont="1" applyFill="1" applyBorder="1" applyAlignment="1">
      <alignment horizontal="left" vertical="center" wrapText="1"/>
    </xf>
    <xf numFmtId="0" fontId="9" fillId="0" borderId="1" xfId="10" applyFont="1" applyFill="1" applyBorder="1" applyAlignment="1">
      <alignment horizontal="center" vertical="center"/>
    </xf>
    <xf numFmtId="0" fontId="9" fillId="0" borderId="2" xfId="10" applyFont="1" applyFill="1" applyBorder="1" applyAlignment="1">
      <alignment horizontal="left" vertical="center" wrapText="1"/>
    </xf>
    <xf numFmtId="0" fontId="9" fillId="0" borderId="2" xfId="10" applyFont="1" applyFill="1" applyBorder="1" applyAlignment="1">
      <alignment horizontal="left" vertical="center"/>
    </xf>
    <xf numFmtId="0" fontId="15" fillId="0" borderId="10" xfId="10" applyFont="1" applyFill="1" applyBorder="1" applyAlignment="1">
      <alignment horizontal="center" vertical="center"/>
    </xf>
    <xf numFmtId="0" fontId="15" fillId="0" borderId="31" xfId="10" applyFont="1" applyFill="1" applyBorder="1" applyAlignment="1">
      <alignment horizontal="center" vertical="center"/>
    </xf>
    <xf numFmtId="0" fontId="9" fillId="0" borderId="25" xfId="10" applyFont="1" applyFill="1" applyBorder="1" applyAlignment="1">
      <alignment horizontal="center" vertical="center" wrapText="1"/>
    </xf>
    <xf numFmtId="0" fontId="9" fillId="0" borderId="11" xfId="10" applyFont="1" applyFill="1" applyBorder="1" applyAlignment="1">
      <alignment horizontal="center" vertical="center"/>
    </xf>
    <xf numFmtId="0" fontId="9" fillId="0" borderId="21" xfId="10" applyFont="1" applyFill="1" applyBorder="1" applyAlignment="1">
      <alignment horizontal="center" vertical="center"/>
    </xf>
    <xf numFmtId="0" fontId="5" fillId="0" borderId="6" xfId="9" applyFont="1" applyFill="1" applyBorder="1" applyAlignment="1">
      <alignment horizontal="center" vertical="center" wrapText="1"/>
    </xf>
  </cellXfs>
  <cellStyles count="13">
    <cellStyle name="Excel Built-in Excel Built-in Excel Built-in Excel Built-in Excel Built-in Excel Built-in Excel Built-in Separador de milhares 4" xfId="3" xr:uid="{00000000-0005-0000-0000-000000000000}"/>
    <cellStyle name="Excel Built-in Normal" xfId="8" xr:uid="{00000000-0005-0000-0000-000001000000}"/>
    <cellStyle name="Excel Built-in Normal 1" xfId="4" xr:uid="{00000000-0005-0000-0000-000002000000}"/>
    <cellStyle name="Excel_BuiltIn_Currency" xfId="6" xr:uid="{00000000-0005-0000-0000-000003000000}"/>
    <cellStyle name="Moeda" xfId="11" builtinId="4"/>
    <cellStyle name="Normal" xfId="0" builtinId="0"/>
    <cellStyle name="Normal 2" xfId="1" xr:uid="{00000000-0005-0000-0000-000006000000}"/>
    <cellStyle name="Normal 2 2" xfId="9" xr:uid="{00000000-0005-0000-0000-000007000000}"/>
    <cellStyle name="Normal 3" xfId="10" xr:uid="{00000000-0005-0000-0000-000008000000}"/>
    <cellStyle name="Normal 4" xfId="2" xr:uid="{00000000-0005-0000-0000-000009000000}"/>
    <cellStyle name="Normal 5" xfId="7" xr:uid="{00000000-0005-0000-0000-00000A000000}"/>
    <cellStyle name="Porcentagem" xfId="12" builtinId="5"/>
    <cellStyle name="Separador de milhares 3" xfId="5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PROJETOS/2.%20PAVIMENTA&#199;&#195;O/5.%20Cidade%20de%20Lisboa/CD-AV.%20CIDADE%20DE%20LISBOA/OR&#199;AMENTO%20E%20CRONOGRAMA/PLE_Av.%20Cidade%20de%20Lisboa_BLO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31"/>
  <sheetViews>
    <sheetView tabSelected="1" view="pageBreakPreview" zoomScale="80" zoomScaleNormal="90" zoomScaleSheetLayoutView="80" workbookViewId="0">
      <pane ySplit="7" topLeftCell="A8" activePane="bottomLeft" state="frozen"/>
      <selection pane="bottomLeft" activeCell="A9" sqref="A9"/>
    </sheetView>
  </sheetViews>
  <sheetFormatPr defaultRowHeight="12.75"/>
  <cols>
    <col min="1" max="1" width="12.85546875" style="1" customWidth="1"/>
    <col min="2" max="2" width="16.7109375" style="1" customWidth="1"/>
    <col min="3" max="3" width="8.42578125" style="1" customWidth="1"/>
    <col min="4" max="4" width="85.28515625" style="1" customWidth="1"/>
    <col min="5" max="6" width="12.7109375" style="1" customWidth="1"/>
    <col min="7" max="7" width="14.5703125" style="3" customWidth="1"/>
    <col min="8" max="8" width="15.42578125" style="3" customWidth="1"/>
    <col min="9" max="9" width="19.85546875" style="3" customWidth="1"/>
    <col min="10" max="10" width="12.42578125" style="3" customWidth="1"/>
    <col min="11" max="11" width="9.140625" style="1"/>
    <col min="12" max="12" width="9.140625" style="1" customWidth="1"/>
    <col min="13" max="16384" width="9.140625" style="1"/>
  </cols>
  <sheetData>
    <row r="1" spans="1:10" s="2" customFormat="1" ht="17.25" customHeight="1">
      <c r="A1" s="144" t="s">
        <v>287</v>
      </c>
      <c r="B1" s="145"/>
      <c r="C1" s="145"/>
      <c r="D1" s="145"/>
      <c r="E1" s="145"/>
      <c r="F1" s="145"/>
      <c r="G1" s="145"/>
      <c r="H1" s="145"/>
      <c r="I1" s="145"/>
      <c r="J1" s="146"/>
    </row>
    <row r="2" spans="1:10" ht="29.25" customHeight="1">
      <c r="A2" s="147"/>
      <c r="B2" s="147"/>
      <c r="C2" s="148" t="s">
        <v>107</v>
      </c>
      <c r="D2" s="148"/>
      <c r="E2" s="150"/>
      <c r="F2" s="150"/>
      <c r="G2" s="150"/>
      <c r="H2" s="152" t="s">
        <v>30</v>
      </c>
      <c r="I2" s="151"/>
      <c r="J2" s="54"/>
    </row>
    <row r="3" spans="1:10" ht="12.75" customHeight="1">
      <c r="A3" s="147"/>
      <c r="B3" s="147"/>
      <c r="C3" s="149" t="s">
        <v>108</v>
      </c>
      <c r="D3" s="149"/>
      <c r="E3" s="150"/>
      <c r="F3" s="150"/>
      <c r="G3" s="150"/>
      <c r="H3" s="152"/>
      <c r="I3" s="151"/>
      <c r="J3" s="55"/>
    </row>
    <row r="4" spans="1:10" ht="12.75" customHeight="1">
      <c r="A4" s="140"/>
      <c r="B4" s="141"/>
      <c r="C4" s="136" t="s">
        <v>109</v>
      </c>
      <c r="D4" s="137"/>
      <c r="E4" s="133" t="s">
        <v>110</v>
      </c>
      <c r="F4" s="134"/>
      <c r="G4" s="134"/>
      <c r="H4" s="134"/>
      <c r="I4" s="134"/>
      <c r="J4" s="135"/>
    </row>
    <row r="5" spans="1:10" ht="12.75" customHeight="1">
      <c r="A5" s="142"/>
      <c r="B5" s="143"/>
      <c r="C5" s="138"/>
      <c r="D5" s="139"/>
      <c r="E5" s="133"/>
      <c r="F5" s="134"/>
      <c r="G5" s="134"/>
      <c r="H5" s="134"/>
      <c r="I5" s="134"/>
      <c r="J5" s="135"/>
    </row>
    <row r="6" spans="1:10" s="2" customFormat="1" ht="12.75" customHeight="1">
      <c r="A6" s="125" t="s">
        <v>0</v>
      </c>
      <c r="B6" s="125" t="s">
        <v>1</v>
      </c>
      <c r="C6" s="125" t="s">
        <v>2</v>
      </c>
      <c r="D6" s="125" t="s">
        <v>3</v>
      </c>
      <c r="E6" s="125" t="s">
        <v>4</v>
      </c>
      <c r="F6" s="125" t="s">
        <v>5</v>
      </c>
      <c r="G6" s="43" t="s">
        <v>28</v>
      </c>
      <c r="H6" s="43" t="s">
        <v>29</v>
      </c>
      <c r="I6" s="125" t="s">
        <v>7</v>
      </c>
      <c r="J6" s="125" t="s">
        <v>8</v>
      </c>
    </row>
    <row r="7" spans="1:10" s="2" customFormat="1" ht="12.75" customHeight="1">
      <c r="A7" s="125"/>
      <c r="B7" s="125"/>
      <c r="C7" s="125"/>
      <c r="D7" s="125"/>
      <c r="E7" s="125"/>
      <c r="F7" s="125"/>
      <c r="G7" s="43" t="s">
        <v>6</v>
      </c>
      <c r="H7" s="43" t="s">
        <v>6</v>
      </c>
      <c r="I7" s="125"/>
      <c r="J7" s="125"/>
    </row>
    <row r="8" spans="1:10" ht="28.35" customHeight="1">
      <c r="A8" s="124" t="s">
        <v>288</v>
      </c>
      <c r="B8" s="124"/>
      <c r="C8" s="124"/>
      <c r="D8" s="124"/>
      <c r="E8" s="124"/>
      <c r="F8" s="124"/>
      <c r="G8" s="124"/>
      <c r="H8" s="124"/>
      <c r="I8" s="124"/>
      <c r="J8" s="124"/>
    </row>
    <row r="9" spans="1:10" s="2" customFormat="1">
      <c r="A9" s="74"/>
      <c r="B9" s="47"/>
      <c r="C9" s="74" t="s">
        <v>46</v>
      </c>
      <c r="D9" s="58" t="s">
        <v>111</v>
      </c>
      <c r="E9" s="47"/>
      <c r="F9" s="48"/>
      <c r="G9" s="49"/>
      <c r="H9" s="49"/>
      <c r="I9" s="49"/>
      <c r="J9" s="93"/>
    </row>
    <row r="10" spans="1:10">
      <c r="A10" s="84" t="s">
        <v>27</v>
      </c>
      <c r="B10" s="4" t="s">
        <v>25</v>
      </c>
      <c r="C10" s="75" t="s">
        <v>124</v>
      </c>
      <c r="D10" s="5" t="str">
        <f>D9</f>
        <v>ADMINISTRAÇÃO LOCAL</v>
      </c>
      <c r="E10" s="4" t="s">
        <v>11</v>
      </c>
      <c r="F10" s="8">
        <v>1</v>
      </c>
      <c r="G10" s="44"/>
      <c r="H10" s="46"/>
      <c r="I10" s="45"/>
      <c r="J10" s="67"/>
    </row>
    <row r="11" spans="1:10" s="20" customFormat="1">
      <c r="A11" s="85"/>
      <c r="B11" s="51"/>
      <c r="C11" s="76" t="s">
        <v>47</v>
      </c>
      <c r="D11" s="52" t="s">
        <v>96</v>
      </c>
      <c r="E11" s="53"/>
      <c r="F11" s="48"/>
      <c r="G11" s="50"/>
      <c r="H11" s="68"/>
      <c r="I11" s="49"/>
      <c r="J11" s="93"/>
    </row>
    <row r="12" spans="1:10" ht="12.75" customHeight="1">
      <c r="A12" s="84" t="s">
        <v>9</v>
      </c>
      <c r="B12" s="15" t="s">
        <v>26</v>
      </c>
      <c r="C12" s="75" t="s">
        <v>125</v>
      </c>
      <c r="D12" s="5" t="s">
        <v>24</v>
      </c>
      <c r="E12" s="4" t="s">
        <v>14</v>
      </c>
      <c r="F12" s="16">
        <v>2.88</v>
      </c>
      <c r="G12" s="44"/>
      <c r="H12" s="46"/>
      <c r="I12" s="45"/>
      <c r="J12" s="67"/>
    </row>
    <row r="13" spans="1:10" ht="12.75" customHeight="1">
      <c r="A13" s="77"/>
      <c r="B13" s="52"/>
      <c r="C13" s="77" t="s">
        <v>48</v>
      </c>
      <c r="D13" s="52" t="s">
        <v>97</v>
      </c>
      <c r="E13" s="52"/>
      <c r="F13" s="52"/>
      <c r="G13" s="52"/>
      <c r="H13" s="68"/>
      <c r="I13" s="49"/>
      <c r="J13" s="93"/>
    </row>
    <row r="14" spans="1:10" ht="25.5">
      <c r="A14" s="84" t="s">
        <v>9</v>
      </c>
      <c r="B14" s="4" t="s">
        <v>33</v>
      </c>
      <c r="C14" s="78" t="s">
        <v>126</v>
      </c>
      <c r="D14" s="7" t="s">
        <v>31</v>
      </c>
      <c r="E14" s="4" t="s">
        <v>14</v>
      </c>
      <c r="F14" s="16">
        <v>6123.72</v>
      </c>
      <c r="G14" s="44"/>
      <c r="H14" s="46"/>
      <c r="I14" s="45"/>
      <c r="J14" s="67"/>
    </row>
    <row r="15" spans="1:10">
      <c r="A15" s="77"/>
      <c r="B15" s="52"/>
      <c r="C15" s="77" t="s">
        <v>49</v>
      </c>
      <c r="D15" s="52" t="s">
        <v>15</v>
      </c>
      <c r="E15" s="52"/>
      <c r="F15" s="52"/>
      <c r="G15" s="52"/>
      <c r="H15" s="68"/>
      <c r="I15" s="49"/>
      <c r="J15" s="93"/>
    </row>
    <row r="16" spans="1:10">
      <c r="A16" s="79"/>
      <c r="B16" s="56"/>
      <c r="C16" s="79" t="s">
        <v>50</v>
      </c>
      <c r="D16" s="66" t="s">
        <v>112</v>
      </c>
      <c r="E16" s="56"/>
      <c r="F16" s="56"/>
      <c r="G16" s="56"/>
      <c r="H16" s="69"/>
      <c r="I16" s="69"/>
      <c r="J16" s="70"/>
    </row>
    <row r="17" spans="1:10" ht="25.5">
      <c r="A17" s="84" t="s">
        <v>9</v>
      </c>
      <c r="B17" s="4">
        <v>98529</v>
      </c>
      <c r="C17" s="78" t="s">
        <v>51</v>
      </c>
      <c r="D17" s="5" t="s">
        <v>113</v>
      </c>
      <c r="E17" s="4" t="s">
        <v>118</v>
      </c>
      <c r="F17" s="16">
        <v>1</v>
      </c>
      <c r="G17" s="44"/>
      <c r="H17" s="46"/>
      <c r="I17" s="45"/>
      <c r="J17" s="67"/>
    </row>
    <row r="18" spans="1:10" s="20" customFormat="1" ht="25.5">
      <c r="A18" s="84" t="s">
        <v>9</v>
      </c>
      <c r="B18" s="6">
        <v>95875</v>
      </c>
      <c r="C18" s="78" t="s">
        <v>52</v>
      </c>
      <c r="D18" s="7" t="s">
        <v>114</v>
      </c>
      <c r="E18" s="4" t="s">
        <v>34</v>
      </c>
      <c r="F18" s="16">
        <v>24.63</v>
      </c>
      <c r="G18" s="44"/>
      <c r="H18" s="46"/>
      <c r="I18" s="45"/>
      <c r="J18" s="67"/>
    </row>
    <row r="19" spans="1:10" ht="25.5">
      <c r="A19" s="84" t="s">
        <v>9</v>
      </c>
      <c r="B19" s="4">
        <v>98526</v>
      </c>
      <c r="C19" s="78" t="s">
        <v>53</v>
      </c>
      <c r="D19" s="5" t="s">
        <v>115</v>
      </c>
      <c r="E19" s="4" t="s">
        <v>118</v>
      </c>
      <c r="F19" s="16">
        <v>1</v>
      </c>
      <c r="G19" s="44"/>
      <c r="H19" s="46"/>
      <c r="I19" s="45"/>
      <c r="J19" s="67"/>
    </row>
    <row r="20" spans="1:10" s="22" customFormat="1" ht="25.5">
      <c r="A20" s="84" t="s">
        <v>9</v>
      </c>
      <c r="B20" s="6">
        <v>95875</v>
      </c>
      <c r="C20" s="78" t="s">
        <v>54</v>
      </c>
      <c r="D20" s="7" t="s">
        <v>114</v>
      </c>
      <c r="E20" s="4" t="s">
        <v>34</v>
      </c>
      <c r="F20" s="16">
        <v>2.11</v>
      </c>
      <c r="G20" s="44"/>
      <c r="H20" s="46"/>
      <c r="I20" s="45"/>
      <c r="J20" s="67"/>
    </row>
    <row r="21" spans="1:10" s="24" customFormat="1" ht="25.5">
      <c r="A21" s="86" t="s">
        <v>41</v>
      </c>
      <c r="B21" s="21" t="s">
        <v>117</v>
      </c>
      <c r="C21" s="80" t="s">
        <v>55</v>
      </c>
      <c r="D21" s="26" t="s">
        <v>116</v>
      </c>
      <c r="E21" s="21" t="s">
        <v>11</v>
      </c>
      <c r="F21" s="16">
        <v>1</v>
      </c>
      <c r="G21" s="44"/>
      <c r="H21" s="46"/>
      <c r="I21" s="45"/>
      <c r="J21" s="67"/>
    </row>
    <row r="22" spans="1:10" s="22" customFormat="1">
      <c r="A22" s="79"/>
      <c r="B22" s="66"/>
      <c r="C22" s="79" t="s">
        <v>56</v>
      </c>
      <c r="D22" s="66" t="s">
        <v>119</v>
      </c>
      <c r="E22" s="66"/>
      <c r="F22" s="66"/>
      <c r="G22" s="66"/>
      <c r="H22" s="69"/>
      <c r="I22" s="69"/>
      <c r="J22" s="70"/>
    </row>
    <row r="23" spans="1:10" s="22" customFormat="1" ht="25.5">
      <c r="A23" s="84" t="s">
        <v>9</v>
      </c>
      <c r="B23" s="21">
        <v>93358</v>
      </c>
      <c r="C23" s="80" t="s">
        <v>57</v>
      </c>
      <c r="D23" s="26" t="s">
        <v>120</v>
      </c>
      <c r="E23" s="21" t="s">
        <v>12</v>
      </c>
      <c r="F23" s="16">
        <v>41.79</v>
      </c>
      <c r="G23" s="44"/>
      <c r="H23" s="46"/>
      <c r="I23" s="45"/>
      <c r="J23" s="67"/>
    </row>
    <row r="24" spans="1:10" s="22" customFormat="1" ht="25.5">
      <c r="A24" s="84" t="s">
        <v>9</v>
      </c>
      <c r="B24" s="21">
        <v>95875</v>
      </c>
      <c r="C24" s="80" t="s">
        <v>58</v>
      </c>
      <c r="D24" s="26" t="s">
        <v>114</v>
      </c>
      <c r="E24" s="4" t="s">
        <v>34</v>
      </c>
      <c r="F24" s="16">
        <v>365.66</v>
      </c>
      <c r="G24" s="44"/>
      <c r="H24" s="46"/>
      <c r="I24" s="45"/>
      <c r="J24" s="67"/>
    </row>
    <row r="25" spans="1:10" s="22" customFormat="1">
      <c r="A25" s="87" t="s">
        <v>27</v>
      </c>
      <c r="B25" s="21" t="s">
        <v>43</v>
      </c>
      <c r="C25" s="80" t="s">
        <v>77</v>
      </c>
      <c r="D25" s="26" t="s">
        <v>121</v>
      </c>
      <c r="E25" s="21" t="s">
        <v>14</v>
      </c>
      <c r="F25" s="16">
        <v>54.33</v>
      </c>
      <c r="G25" s="44"/>
      <c r="H25" s="46"/>
      <c r="I25" s="45"/>
      <c r="J25" s="67"/>
    </row>
    <row r="26" spans="1:10" s="22" customFormat="1">
      <c r="A26" s="84" t="s">
        <v>9</v>
      </c>
      <c r="B26" s="21">
        <v>98504</v>
      </c>
      <c r="C26" s="80" t="s">
        <v>78</v>
      </c>
      <c r="D26" s="26" t="s">
        <v>81</v>
      </c>
      <c r="E26" s="21" t="s">
        <v>14</v>
      </c>
      <c r="F26" s="16">
        <v>54.33</v>
      </c>
      <c r="G26" s="44"/>
      <c r="H26" s="46"/>
      <c r="I26" s="45"/>
      <c r="J26" s="67"/>
    </row>
    <row r="27" spans="1:10">
      <c r="A27" s="77"/>
      <c r="B27" s="52"/>
      <c r="C27" s="77" t="s">
        <v>59</v>
      </c>
      <c r="D27" s="52" t="s">
        <v>122</v>
      </c>
      <c r="E27" s="52"/>
      <c r="F27" s="52"/>
      <c r="G27" s="52"/>
      <c r="H27" s="68"/>
      <c r="I27" s="49"/>
      <c r="J27" s="93"/>
    </row>
    <row r="28" spans="1:10" ht="25.5">
      <c r="A28" s="84" t="s">
        <v>9</v>
      </c>
      <c r="B28" s="9">
        <v>93358</v>
      </c>
      <c r="C28" s="81" t="s">
        <v>123</v>
      </c>
      <c r="D28" s="7" t="s">
        <v>127</v>
      </c>
      <c r="E28" s="21" t="s">
        <v>12</v>
      </c>
      <c r="F28" s="16">
        <v>0.76</v>
      </c>
      <c r="G28" s="44"/>
      <c r="H28" s="46"/>
      <c r="I28" s="45"/>
      <c r="J28" s="67"/>
    </row>
    <row r="29" spans="1:10" ht="25.5">
      <c r="A29" s="84" t="s">
        <v>9</v>
      </c>
      <c r="B29" s="9">
        <v>95875</v>
      </c>
      <c r="C29" s="81" t="s">
        <v>151</v>
      </c>
      <c r="D29" s="7" t="s">
        <v>114</v>
      </c>
      <c r="E29" s="6" t="s">
        <v>34</v>
      </c>
      <c r="F29" s="16">
        <v>6.66</v>
      </c>
      <c r="G29" s="44"/>
      <c r="H29" s="46"/>
      <c r="I29" s="45"/>
      <c r="J29" s="67"/>
    </row>
    <row r="30" spans="1:10" ht="51">
      <c r="A30" s="84" t="s">
        <v>9</v>
      </c>
      <c r="B30" s="9">
        <v>94273</v>
      </c>
      <c r="C30" s="81" t="s">
        <v>152</v>
      </c>
      <c r="D30" s="10" t="s">
        <v>128</v>
      </c>
      <c r="E30" s="6" t="s">
        <v>13</v>
      </c>
      <c r="F30" s="16">
        <v>27.32</v>
      </c>
      <c r="G30" s="44"/>
      <c r="H30" s="46"/>
      <c r="I30" s="45"/>
      <c r="J30" s="67"/>
    </row>
    <row r="31" spans="1:10" s="22" customFormat="1" ht="51">
      <c r="A31" s="84" t="s">
        <v>9</v>
      </c>
      <c r="B31" s="6">
        <v>94274</v>
      </c>
      <c r="C31" s="81" t="s">
        <v>153</v>
      </c>
      <c r="D31" s="7" t="s">
        <v>129</v>
      </c>
      <c r="E31" s="4" t="s">
        <v>13</v>
      </c>
      <c r="F31" s="16">
        <v>6.5</v>
      </c>
      <c r="G31" s="44"/>
      <c r="H31" s="46"/>
      <c r="I31" s="45"/>
      <c r="J31" s="67"/>
    </row>
    <row r="32" spans="1:10">
      <c r="A32" s="77"/>
      <c r="B32" s="77"/>
      <c r="C32" s="77" t="s">
        <v>130</v>
      </c>
      <c r="D32" s="95" t="s">
        <v>131</v>
      </c>
      <c r="E32" s="77"/>
      <c r="F32" s="77"/>
      <c r="G32" s="77"/>
      <c r="H32" s="77"/>
      <c r="I32" s="77"/>
      <c r="J32" s="77"/>
    </row>
    <row r="33" spans="1:10">
      <c r="A33" s="66"/>
      <c r="B33" s="66"/>
      <c r="C33" s="79" t="s">
        <v>132</v>
      </c>
      <c r="D33" s="66" t="s">
        <v>133</v>
      </c>
      <c r="E33" s="66"/>
      <c r="F33" s="66"/>
      <c r="G33" s="66"/>
      <c r="H33" s="66"/>
      <c r="I33" s="66"/>
      <c r="J33" s="66"/>
    </row>
    <row r="34" spans="1:10" ht="38.25">
      <c r="A34" s="87" t="s">
        <v>27</v>
      </c>
      <c r="B34" s="27" t="s">
        <v>42</v>
      </c>
      <c r="C34" s="81" t="s">
        <v>135</v>
      </c>
      <c r="D34" s="7" t="s">
        <v>134</v>
      </c>
      <c r="E34" s="21" t="s">
        <v>14</v>
      </c>
      <c r="F34" s="16">
        <v>19.62</v>
      </c>
      <c r="G34" s="44"/>
      <c r="H34" s="46"/>
      <c r="I34" s="45"/>
      <c r="J34" s="67"/>
    </row>
    <row r="35" spans="1:10" s="24" customFormat="1">
      <c r="A35" s="79"/>
      <c r="B35" s="66"/>
      <c r="C35" s="79" t="s">
        <v>136</v>
      </c>
      <c r="D35" s="66" t="s">
        <v>137</v>
      </c>
      <c r="E35" s="66"/>
      <c r="F35" s="66"/>
      <c r="G35" s="66"/>
      <c r="H35" s="66"/>
      <c r="I35" s="69"/>
      <c r="J35" s="66"/>
    </row>
    <row r="36" spans="1:10">
      <c r="A36" s="84" t="s">
        <v>9</v>
      </c>
      <c r="B36" s="9">
        <v>72943</v>
      </c>
      <c r="C36" s="81" t="s">
        <v>138</v>
      </c>
      <c r="D36" s="11" t="s">
        <v>139</v>
      </c>
      <c r="E36" s="21" t="s">
        <v>14</v>
      </c>
      <c r="F36" s="16">
        <v>5383.22</v>
      </c>
      <c r="G36" s="44"/>
      <c r="H36" s="46"/>
      <c r="I36" s="45"/>
      <c r="J36" s="67"/>
    </row>
    <row r="37" spans="1:10" ht="25.5">
      <c r="A37" s="87" t="s">
        <v>27</v>
      </c>
      <c r="B37" s="27" t="s">
        <v>88</v>
      </c>
      <c r="C37" s="81" t="s">
        <v>144</v>
      </c>
      <c r="D37" s="11" t="s">
        <v>140</v>
      </c>
      <c r="E37" s="21" t="s">
        <v>12</v>
      </c>
      <c r="F37" s="16">
        <v>161.5</v>
      </c>
      <c r="G37" s="44"/>
      <c r="H37" s="46"/>
      <c r="I37" s="45"/>
      <c r="J37" s="67"/>
    </row>
    <row r="38" spans="1:10" ht="38.25">
      <c r="A38" s="84" t="s">
        <v>9</v>
      </c>
      <c r="B38" s="9">
        <v>93176</v>
      </c>
      <c r="C38" s="81" t="s">
        <v>145</v>
      </c>
      <c r="D38" s="11" t="s">
        <v>141</v>
      </c>
      <c r="E38" s="6" t="s">
        <v>154</v>
      </c>
      <c r="F38" s="16">
        <v>6558.05</v>
      </c>
      <c r="G38" s="44"/>
      <c r="H38" s="46"/>
      <c r="I38" s="45"/>
      <c r="J38" s="67"/>
    </row>
    <row r="39" spans="1:10" ht="25.5">
      <c r="A39" s="84" t="s">
        <v>9</v>
      </c>
      <c r="B39" s="9">
        <v>95303</v>
      </c>
      <c r="C39" s="81" t="s">
        <v>146</v>
      </c>
      <c r="D39" s="11" t="s">
        <v>142</v>
      </c>
      <c r="E39" s="6" t="s">
        <v>34</v>
      </c>
      <c r="F39" s="16">
        <v>3229.93</v>
      </c>
      <c r="G39" s="44"/>
      <c r="H39" s="46"/>
      <c r="I39" s="45"/>
      <c r="J39" s="67"/>
    </row>
    <row r="40" spans="1:10">
      <c r="A40" s="84" t="s">
        <v>9</v>
      </c>
      <c r="B40" s="9">
        <v>72943</v>
      </c>
      <c r="C40" s="81" t="s">
        <v>147</v>
      </c>
      <c r="D40" s="11" t="s">
        <v>139</v>
      </c>
      <c r="E40" s="6" t="s">
        <v>14</v>
      </c>
      <c r="F40" s="16">
        <v>5383.22</v>
      </c>
      <c r="G40" s="44"/>
      <c r="H40" s="46"/>
      <c r="I40" s="45"/>
      <c r="J40" s="67"/>
    </row>
    <row r="41" spans="1:10" ht="51">
      <c r="A41" s="87" t="s">
        <v>27</v>
      </c>
      <c r="B41" s="9" t="s">
        <v>91</v>
      </c>
      <c r="C41" s="81" t="s">
        <v>148</v>
      </c>
      <c r="D41" s="11" t="s">
        <v>143</v>
      </c>
      <c r="E41" s="21" t="s">
        <v>12</v>
      </c>
      <c r="F41" s="16">
        <v>161.5</v>
      </c>
      <c r="G41" s="44"/>
      <c r="H41" s="46"/>
      <c r="I41" s="45"/>
      <c r="J41" s="67"/>
    </row>
    <row r="42" spans="1:10" ht="38.25">
      <c r="A42" s="84" t="s">
        <v>9</v>
      </c>
      <c r="B42" s="9">
        <v>93176</v>
      </c>
      <c r="C42" s="81" t="s">
        <v>149</v>
      </c>
      <c r="D42" s="11" t="s">
        <v>141</v>
      </c>
      <c r="E42" s="6" t="s">
        <v>154</v>
      </c>
      <c r="F42" s="16">
        <v>6558.05</v>
      </c>
      <c r="G42" s="44"/>
      <c r="H42" s="46"/>
      <c r="I42" s="45"/>
      <c r="J42" s="67"/>
    </row>
    <row r="43" spans="1:10" ht="25.5">
      <c r="A43" s="84" t="s">
        <v>9</v>
      </c>
      <c r="B43" s="9">
        <v>95303</v>
      </c>
      <c r="C43" s="81" t="s">
        <v>150</v>
      </c>
      <c r="D43" s="11" t="s">
        <v>142</v>
      </c>
      <c r="E43" s="6" t="s">
        <v>34</v>
      </c>
      <c r="F43" s="16">
        <v>3229.93</v>
      </c>
      <c r="G43" s="44"/>
      <c r="H43" s="46"/>
      <c r="I43" s="45"/>
      <c r="J43" s="67"/>
    </row>
    <row r="44" spans="1:10">
      <c r="A44" s="79"/>
      <c r="B44" s="66"/>
      <c r="C44" s="79" t="s">
        <v>155</v>
      </c>
      <c r="D44" s="66" t="s">
        <v>161</v>
      </c>
      <c r="E44" s="66"/>
      <c r="F44" s="66"/>
      <c r="G44" s="66"/>
      <c r="H44" s="69"/>
      <c r="I44" s="69"/>
      <c r="J44" s="70"/>
    </row>
    <row r="45" spans="1:10">
      <c r="A45" s="84" t="s">
        <v>9</v>
      </c>
      <c r="B45" s="9">
        <v>72943</v>
      </c>
      <c r="C45" s="81" t="s">
        <v>157</v>
      </c>
      <c r="D45" s="11" t="s">
        <v>139</v>
      </c>
      <c r="E45" s="21" t="s">
        <v>14</v>
      </c>
      <c r="F45" s="16">
        <v>205.55</v>
      </c>
      <c r="G45" s="44"/>
      <c r="H45" s="46"/>
      <c r="I45" s="45"/>
      <c r="J45" s="67"/>
    </row>
    <row r="46" spans="1:10" ht="51">
      <c r="A46" s="87" t="s">
        <v>27</v>
      </c>
      <c r="B46" s="9" t="s">
        <v>93</v>
      </c>
      <c r="C46" s="81" t="s">
        <v>158</v>
      </c>
      <c r="D46" s="11" t="s">
        <v>160</v>
      </c>
      <c r="E46" s="21" t="s">
        <v>12</v>
      </c>
      <c r="F46" s="16">
        <v>10.28</v>
      </c>
      <c r="G46" s="44"/>
      <c r="H46" s="46"/>
      <c r="I46" s="45"/>
      <c r="J46" s="67"/>
    </row>
    <row r="47" spans="1:10" ht="38.25">
      <c r="A47" s="84" t="s">
        <v>9</v>
      </c>
      <c r="B47" s="9">
        <v>93176</v>
      </c>
      <c r="C47" s="81" t="s">
        <v>159</v>
      </c>
      <c r="D47" s="11" t="s">
        <v>141</v>
      </c>
      <c r="E47" s="6" t="s">
        <v>154</v>
      </c>
      <c r="F47" s="16">
        <v>417.35</v>
      </c>
      <c r="G47" s="44"/>
      <c r="H47" s="46"/>
      <c r="I47" s="45"/>
      <c r="J47" s="67"/>
    </row>
    <row r="48" spans="1:10" s="24" customFormat="1" ht="25.5">
      <c r="A48" s="84" t="s">
        <v>9</v>
      </c>
      <c r="B48" s="9">
        <v>95303</v>
      </c>
      <c r="C48" s="81" t="s">
        <v>156</v>
      </c>
      <c r="D48" s="26" t="s">
        <v>142</v>
      </c>
      <c r="E48" s="6" t="s">
        <v>34</v>
      </c>
      <c r="F48" s="16">
        <v>205.55</v>
      </c>
      <c r="G48" s="44"/>
      <c r="H48" s="46"/>
      <c r="I48" s="45"/>
      <c r="J48" s="67"/>
    </row>
    <row r="49" spans="1:10">
      <c r="A49" s="79"/>
      <c r="B49" s="66"/>
      <c r="C49" s="79" t="s">
        <v>162</v>
      </c>
      <c r="D49" s="66" t="s">
        <v>163</v>
      </c>
      <c r="E49" s="66"/>
      <c r="F49" s="66"/>
      <c r="G49" s="66"/>
      <c r="H49" s="69"/>
      <c r="I49" s="69"/>
      <c r="J49" s="70"/>
    </row>
    <row r="50" spans="1:10" ht="25.5">
      <c r="A50" s="84" t="s">
        <v>9</v>
      </c>
      <c r="B50" s="6">
        <v>83338</v>
      </c>
      <c r="C50" s="81" t="s">
        <v>165</v>
      </c>
      <c r="D50" s="12" t="s">
        <v>164</v>
      </c>
      <c r="E50" s="6" t="s">
        <v>12</v>
      </c>
      <c r="F50" s="16">
        <v>15.57</v>
      </c>
      <c r="G50" s="44"/>
      <c r="H50" s="46"/>
      <c r="I50" s="45"/>
      <c r="J50" s="67"/>
    </row>
    <row r="51" spans="1:10" ht="25.5">
      <c r="A51" s="84" t="s">
        <v>9</v>
      </c>
      <c r="B51" s="6">
        <v>95875</v>
      </c>
      <c r="C51" s="81" t="s">
        <v>166</v>
      </c>
      <c r="D51" s="12" t="s">
        <v>114</v>
      </c>
      <c r="E51" s="6" t="s">
        <v>34</v>
      </c>
      <c r="F51" s="16">
        <v>136.24</v>
      </c>
      <c r="G51" s="44"/>
      <c r="H51" s="46"/>
      <c r="I51" s="45"/>
      <c r="J51" s="67"/>
    </row>
    <row r="52" spans="1:10" ht="25.5">
      <c r="A52" s="84" t="s">
        <v>9</v>
      </c>
      <c r="B52" s="6">
        <v>72888</v>
      </c>
      <c r="C52" s="81" t="s">
        <v>167</v>
      </c>
      <c r="D52" s="12" t="s">
        <v>175</v>
      </c>
      <c r="E52" s="6" t="s">
        <v>12</v>
      </c>
      <c r="F52" s="16">
        <v>15.57</v>
      </c>
      <c r="G52" s="44"/>
      <c r="H52" s="46"/>
      <c r="I52" s="45"/>
      <c r="J52" s="67"/>
    </row>
    <row r="53" spans="1:10" ht="38.25">
      <c r="A53" s="84" t="s">
        <v>9</v>
      </c>
      <c r="B53" s="6">
        <v>96396</v>
      </c>
      <c r="C53" s="81" t="s">
        <v>168</v>
      </c>
      <c r="D53" s="12" t="s">
        <v>176</v>
      </c>
      <c r="E53" s="6" t="s">
        <v>12</v>
      </c>
      <c r="F53" s="16">
        <v>15.57</v>
      </c>
      <c r="G53" s="44"/>
      <c r="H53" s="46"/>
      <c r="I53" s="45"/>
      <c r="J53" s="67"/>
    </row>
    <row r="54" spans="1:10">
      <c r="A54" s="84" t="s">
        <v>9</v>
      </c>
      <c r="B54" s="6">
        <v>83356</v>
      </c>
      <c r="C54" s="81" t="s">
        <v>169</v>
      </c>
      <c r="D54" s="12" t="s">
        <v>32</v>
      </c>
      <c r="E54" s="6" t="s">
        <v>34</v>
      </c>
      <c r="F54" s="16">
        <v>404.09</v>
      </c>
      <c r="G54" s="44"/>
      <c r="H54" s="46"/>
      <c r="I54" s="45"/>
      <c r="J54" s="67"/>
    </row>
    <row r="55" spans="1:10">
      <c r="A55" s="84" t="s">
        <v>9</v>
      </c>
      <c r="B55" s="6">
        <v>96401</v>
      </c>
      <c r="C55" s="81" t="s">
        <v>170</v>
      </c>
      <c r="D55" s="12" t="s">
        <v>177</v>
      </c>
      <c r="E55" s="6" t="s">
        <v>14</v>
      </c>
      <c r="F55" s="16">
        <v>77.87</v>
      </c>
      <c r="G55" s="44"/>
      <c r="H55" s="46"/>
      <c r="I55" s="45"/>
      <c r="J55" s="67"/>
    </row>
    <row r="56" spans="1:10">
      <c r="A56" s="84" t="s">
        <v>9</v>
      </c>
      <c r="B56" s="6">
        <v>72943</v>
      </c>
      <c r="C56" s="81" t="s">
        <v>171</v>
      </c>
      <c r="D56" s="12" t="s">
        <v>139</v>
      </c>
      <c r="E56" s="6" t="s">
        <v>14</v>
      </c>
      <c r="F56" s="16">
        <v>77.87</v>
      </c>
      <c r="G56" s="44"/>
      <c r="H56" s="46"/>
      <c r="I56" s="45"/>
      <c r="J56" s="67"/>
    </row>
    <row r="57" spans="1:10" ht="51">
      <c r="A57" s="84" t="s">
        <v>27</v>
      </c>
      <c r="B57" s="6" t="s">
        <v>93</v>
      </c>
      <c r="C57" s="81" t="s">
        <v>172</v>
      </c>
      <c r="D57" s="12" t="s">
        <v>160</v>
      </c>
      <c r="E57" s="6" t="s">
        <v>12</v>
      </c>
      <c r="F57" s="16">
        <v>3.89</v>
      </c>
      <c r="G57" s="44"/>
      <c r="H57" s="46"/>
      <c r="I57" s="45"/>
      <c r="J57" s="67"/>
    </row>
    <row r="58" spans="1:10" s="22" customFormat="1" ht="38.25">
      <c r="A58" s="84" t="s">
        <v>9</v>
      </c>
      <c r="B58" s="6">
        <v>93176</v>
      </c>
      <c r="C58" s="81" t="s">
        <v>173</v>
      </c>
      <c r="D58" s="7" t="s">
        <v>141</v>
      </c>
      <c r="E58" s="6" t="s">
        <v>178</v>
      </c>
      <c r="F58" s="16">
        <v>158.11000000000001</v>
      </c>
      <c r="G58" s="44"/>
      <c r="H58" s="46"/>
      <c r="I58" s="45"/>
      <c r="J58" s="67"/>
    </row>
    <row r="59" spans="1:10" s="22" customFormat="1" ht="25.5">
      <c r="A59" s="84" t="s">
        <v>9</v>
      </c>
      <c r="B59" s="96">
        <v>95303</v>
      </c>
      <c r="C59" s="97" t="s">
        <v>174</v>
      </c>
      <c r="D59" s="10" t="s">
        <v>142</v>
      </c>
      <c r="E59" s="6" t="s">
        <v>34</v>
      </c>
      <c r="F59" s="98">
        <v>77.87</v>
      </c>
      <c r="G59" s="99"/>
      <c r="H59" s="46"/>
      <c r="I59" s="45"/>
      <c r="J59" s="67"/>
    </row>
    <row r="60" spans="1:10">
      <c r="A60" s="52"/>
      <c r="B60" s="52"/>
      <c r="C60" s="77" t="s">
        <v>60</v>
      </c>
      <c r="D60" s="52" t="s">
        <v>179</v>
      </c>
      <c r="E60" s="52"/>
      <c r="F60" s="52"/>
      <c r="G60" s="52"/>
      <c r="H60" s="52"/>
      <c r="I60" s="52"/>
      <c r="J60" s="52"/>
    </row>
    <row r="61" spans="1:10">
      <c r="A61" s="84" t="s">
        <v>27</v>
      </c>
      <c r="B61" s="6" t="s">
        <v>92</v>
      </c>
      <c r="C61" s="75" t="s">
        <v>181</v>
      </c>
      <c r="D61" s="25" t="s">
        <v>180</v>
      </c>
      <c r="E61" s="13" t="s">
        <v>13</v>
      </c>
      <c r="F61" s="16">
        <v>6.79</v>
      </c>
      <c r="G61" s="44"/>
      <c r="H61" s="46"/>
      <c r="I61" s="45"/>
      <c r="J61" s="67"/>
    </row>
    <row r="62" spans="1:10" ht="25.5">
      <c r="A62" s="84" t="s">
        <v>9</v>
      </c>
      <c r="B62" s="6">
        <v>97914</v>
      </c>
      <c r="C62" s="75" t="s">
        <v>183</v>
      </c>
      <c r="D62" s="25" t="s">
        <v>182</v>
      </c>
      <c r="E62" s="6" t="s">
        <v>34</v>
      </c>
      <c r="F62" s="16">
        <v>4.75</v>
      </c>
      <c r="G62" s="44"/>
      <c r="H62" s="46"/>
      <c r="I62" s="45"/>
      <c r="J62" s="67"/>
    </row>
    <row r="63" spans="1:10" ht="38.25">
      <c r="A63" s="84" t="s">
        <v>9</v>
      </c>
      <c r="B63" s="6" t="s">
        <v>90</v>
      </c>
      <c r="C63" s="75" t="s">
        <v>184</v>
      </c>
      <c r="D63" s="25" t="s">
        <v>186</v>
      </c>
      <c r="E63" s="13" t="s">
        <v>13</v>
      </c>
      <c r="F63" s="16">
        <v>0.48</v>
      </c>
      <c r="G63" s="44"/>
      <c r="H63" s="46"/>
      <c r="I63" s="45"/>
      <c r="J63" s="67"/>
    </row>
    <row r="64" spans="1:10" s="22" customFormat="1">
      <c r="A64" s="84" t="s">
        <v>9</v>
      </c>
      <c r="B64" s="6">
        <v>73607</v>
      </c>
      <c r="C64" s="75" t="s">
        <v>185</v>
      </c>
      <c r="D64" s="7" t="s">
        <v>187</v>
      </c>
      <c r="E64" s="4" t="s">
        <v>118</v>
      </c>
      <c r="F64" s="16">
        <v>6</v>
      </c>
      <c r="G64" s="44"/>
      <c r="H64" s="46"/>
      <c r="I64" s="45"/>
      <c r="J64" s="67"/>
    </row>
    <row r="65" spans="1:10" s="24" customFormat="1">
      <c r="A65" s="77"/>
      <c r="B65" s="52"/>
      <c r="C65" s="77" t="s">
        <v>61</v>
      </c>
      <c r="D65" s="52" t="s">
        <v>79</v>
      </c>
      <c r="E65" s="52"/>
      <c r="F65" s="52"/>
      <c r="G65" s="52"/>
      <c r="H65" s="68"/>
      <c r="I65" s="49"/>
      <c r="J65" s="93"/>
    </row>
    <row r="66" spans="1:10">
      <c r="A66" s="79"/>
      <c r="B66" s="66"/>
      <c r="C66" s="79" t="s">
        <v>85</v>
      </c>
      <c r="D66" s="66" t="s">
        <v>188</v>
      </c>
      <c r="E66" s="66"/>
      <c r="F66" s="100"/>
      <c r="G66" s="100"/>
      <c r="H66" s="69"/>
      <c r="I66" s="69"/>
      <c r="J66" s="70"/>
    </row>
    <row r="67" spans="1:10" ht="25.5">
      <c r="A67" s="84" t="s">
        <v>9</v>
      </c>
      <c r="B67" s="6">
        <v>83338</v>
      </c>
      <c r="C67" s="75" t="s">
        <v>189</v>
      </c>
      <c r="D67" s="7" t="s">
        <v>164</v>
      </c>
      <c r="E67" s="6" t="s">
        <v>12</v>
      </c>
      <c r="F67" s="16">
        <v>38.549999999999997</v>
      </c>
      <c r="G67" s="44"/>
      <c r="H67" s="46"/>
      <c r="I67" s="46"/>
      <c r="J67" s="102"/>
    </row>
    <row r="68" spans="1:10" ht="63.75">
      <c r="A68" s="84" t="s">
        <v>9</v>
      </c>
      <c r="B68" s="6">
        <v>93369</v>
      </c>
      <c r="C68" s="75" t="s">
        <v>190</v>
      </c>
      <c r="D68" s="7" t="s">
        <v>200</v>
      </c>
      <c r="E68" s="6" t="s">
        <v>12</v>
      </c>
      <c r="F68" s="16">
        <v>17.670000000000002</v>
      </c>
      <c r="G68" s="44"/>
      <c r="H68" s="46"/>
      <c r="I68" s="46"/>
      <c r="J68" s="102"/>
    </row>
    <row r="69" spans="1:10" ht="25.5">
      <c r="A69" s="84" t="s">
        <v>9</v>
      </c>
      <c r="B69" s="6">
        <v>72888</v>
      </c>
      <c r="C69" s="75" t="s">
        <v>191</v>
      </c>
      <c r="D69" s="7" t="s">
        <v>175</v>
      </c>
      <c r="E69" s="6" t="s">
        <v>12</v>
      </c>
      <c r="F69" s="16">
        <v>20.88</v>
      </c>
      <c r="G69" s="44"/>
      <c r="H69" s="46"/>
      <c r="I69" s="46"/>
      <c r="J69" s="102"/>
    </row>
    <row r="70" spans="1:10" ht="25.5">
      <c r="A70" s="84" t="s">
        <v>9</v>
      </c>
      <c r="B70" s="6">
        <v>97914</v>
      </c>
      <c r="C70" s="75" t="s">
        <v>192</v>
      </c>
      <c r="D70" s="7" t="s">
        <v>182</v>
      </c>
      <c r="E70" s="6" t="s">
        <v>34</v>
      </c>
      <c r="F70" s="16">
        <v>182.7</v>
      </c>
      <c r="G70" s="44"/>
      <c r="H70" s="46"/>
      <c r="I70" s="46"/>
      <c r="J70" s="102"/>
    </row>
    <row r="71" spans="1:10" ht="25.5">
      <c r="A71" s="84" t="s">
        <v>75</v>
      </c>
      <c r="B71" s="6">
        <v>7725</v>
      </c>
      <c r="C71" s="75" t="s">
        <v>193</v>
      </c>
      <c r="D71" s="7" t="s">
        <v>201</v>
      </c>
      <c r="E71" s="6" t="s">
        <v>13</v>
      </c>
      <c r="F71" s="16">
        <v>29</v>
      </c>
      <c r="G71" s="44"/>
      <c r="H71" s="46"/>
      <c r="I71" s="46"/>
      <c r="J71" s="102"/>
    </row>
    <row r="72" spans="1:10" ht="51">
      <c r="A72" s="84" t="s">
        <v>9</v>
      </c>
      <c r="B72" s="6">
        <v>92811</v>
      </c>
      <c r="C72" s="75" t="s">
        <v>194</v>
      </c>
      <c r="D72" s="7" t="s">
        <v>202</v>
      </c>
      <c r="E72" s="6" t="s">
        <v>13</v>
      </c>
      <c r="F72" s="16">
        <v>29</v>
      </c>
      <c r="G72" s="44"/>
      <c r="H72" s="46"/>
      <c r="I72" s="46"/>
      <c r="J72" s="102"/>
    </row>
    <row r="73" spans="1:10" ht="25.5">
      <c r="A73" s="84" t="s">
        <v>9</v>
      </c>
      <c r="B73" s="6">
        <v>96624</v>
      </c>
      <c r="C73" s="75" t="s">
        <v>195</v>
      </c>
      <c r="D73" s="7" t="s">
        <v>203</v>
      </c>
      <c r="E73" s="6" t="s">
        <v>12</v>
      </c>
      <c r="F73" s="16">
        <v>2.3199999999999998</v>
      </c>
      <c r="G73" s="44"/>
      <c r="H73" s="46"/>
      <c r="I73" s="46"/>
      <c r="J73" s="102"/>
    </row>
    <row r="74" spans="1:10">
      <c r="A74" s="84" t="s">
        <v>9</v>
      </c>
      <c r="B74" s="6">
        <v>83356</v>
      </c>
      <c r="C74" s="75" t="s">
        <v>196</v>
      </c>
      <c r="D74" s="7" t="s">
        <v>32</v>
      </c>
      <c r="E74" s="6" t="s">
        <v>34</v>
      </c>
      <c r="F74" s="16">
        <v>60.21</v>
      </c>
      <c r="G74" s="44"/>
      <c r="H74" s="46"/>
      <c r="I74" s="45"/>
      <c r="J74" s="67"/>
    </row>
    <row r="75" spans="1:10" s="24" customFormat="1" ht="25.5">
      <c r="A75" s="84" t="s">
        <v>27</v>
      </c>
      <c r="B75" s="6" t="s">
        <v>94</v>
      </c>
      <c r="C75" s="75" t="s">
        <v>197</v>
      </c>
      <c r="D75" s="7" t="s">
        <v>204</v>
      </c>
      <c r="E75" s="106" t="s">
        <v>12</v>
      </c>
      <c r="F75" s="16">
        <v>2.3199999999999998</v>
      </c>
      <c r="G75" s="44"/>
      <c r="H75" s="46"/>
      <c r="I75" s="45"/>
      <c r="J75" s="67"/>
    </row>
    <row r="76" spans="1:10" s="24" customFormat="1">
      <c r="A76" s="84" t="s">
        <v>27</v>
      </c>
      <c r="B76" s="6" t="s">
        <v>206</v>
      </c>
      <c r="C76" s="75" t="s">
        <v>198</v>
      </c>
      <c r="D76" s="7" t="s">
        <v>80</v>
      </c>
      <c r="E76" s="106" t="s">
        <v>12</v>
      </c>
      <c r="F76" s="16">
        <v>8.0399999999999991</v>
      </c>
      <c r="G76" s="44"/>
      <c r="H76" s="46"/>
      <c r="I76" s="45"/>
      <c r="J76" s="67"/>
    </row>
    <row r="77" spans="1:10" s="24" customFormat="1" ht="25.5">
      <c r="A77" s="84" t="s">
        <v>27</v>
      </c>
      <c r="B77" s="6" t="s">
        <v>207</v>
      </c>
      <c r="C77" s="75" t="s">
        <v>199</v>
      </c>
      <c r="D77" s="7" t="s">
        <v>205</v>
      </c>
      <c r="E77" s="106" t="s">
        <v>14</v>
      </c>
      <c r="F77" s="16">
        <v>40.6</v>
      </c>
      <c r="G77" s="44"/>
      <c r="H77" s="46"/>
      <c r="I77" s="45"/>
      <c r="J77" s="67"/>
    </row>
    <row r="78" spans="1:10">
      <c r="A78" s="79"/>
      <c r="B78" s="66"/>
      <c r="C78" s="79" t="s">
        <v>86</v>
      </c>
      <c r="D78" s="66" t="s">
        <v>209</v>
      </c>
      <c r="E78" s="66"/>
      <c r="F78" s="105"/>
      <c r="G78" s="105"/>
      <c r="H78" s="69"/>
      <c r="I78" s="69"/>
      <c r="J78" s="70"/>
    </row>
    <row r="79" spans="1:10" s="22" customFormat="1">
      <c r="A79" s="88" t="s">
        <v>41</v>
      </c>
      <c r="B79" s="21" t="s">
        <v>214</v>
      </c>
      <c r="C79" s="80" t="s">
        <v>217</v>
      </c>
      <c r="D79" s="23" t="s">
        <v>210</v>
      </c>
      <c r="E79" s="6" t="s">
        <v>13</v>
      </c>
      <c r="F79" s="16">
        <v>8</v>
      </c>
      <c r="G79" s="44"/>
      <c r="H79" s="46"/>
      <c r="I79" s="45"/>
      <c r="J79" s="67"/>
    </row>
    <row r="80" spans="1:10" s="24" customFormat="1" ht="51">
      <c r="A80" s="84" t="s">
        <v>9</v>
      </c>
      <c r="B80" s="21">
        <v>94327</v>
      </c>
      <c r="C80" s="80" t="s">
        <v>218</v>
      </c>
      <c r="D80" s="26" t="s">
        <v>211</v>
      </c>
      <c r="E80" s="6" t="s">
        <v>12</v>
      </c>
      <c r="F80" s="16">
        <v>1.74</v>
      </c>
      <c r="G80" s="44"/>
      <c r="H80" s="46"/>
      <c r="I80" s="45"/>
      <c r="J80" s="67"/>
    </row>
    <row r="81" spans="1:10" s="22" customFormat="1" ht="25.5">
      <c r="A81" s="84" t="s">
        <v>9</v>
      </c>
      <c r="B81" s="28" t="s">
        <v>215</v>
      </c>
      <c r="C81" s="80" t="s">
        <v>219</v>
      </c>
      <c r="D81" s="23" t="s">
        <v>212</v>
      </c>
      <c r="E81" s="6" t="s">
        <v>34</v>
      </c>
      <c r="F81" s="16">
        <v>19.23</v>
      </c>
      <c r="G81" s="44"/>
      <c r="H81" s="46"/>
      <c r="I81" s="45"/>
      <c r="J81" s="67"/>
    </row>
    <row r="82" spans="1:10" s="22" customFormat="1" ht="25.5">
      <c r="A82" s="84" t="s">
        <v>75</v>
      </c>
      <c r="B82" s="28" t="s">
        <v>216</v>
      </c>
      <c r="C82" s="80" t="s">
        <v>220</v>
      </c>
      <c r="D82" s="23" t="s">
        <v>213</v>
      </c>
      <c r="E82" s="21" t="s">
        <v>13</v>
      </c>
      <c r="F82" s="16">
        <v>8</v>
      </c>
      <c r="G82" s="44"/>
      <c r="H82" s="46"/>
      <c r="I82" s="45"/>
      <c r="J82" s="67"/>
    </row>
    <row r="83" spans="1:10" s="24" customFormat="1" ht="51">
      <c r="A83" s="84" t="s">
        <v>9</v>
      </c>
      <c r="B83" s="21">
        <v>92811</v>
      </c>
      <c r="C83" s="80" t="s">
        <v>221</v>
      </c>
      <c r="D83" s="26" t="s">
        <v>202</v>
      </c>
      <c r="E83" s="21" t="s">
        <v>13</v>
      </c>
      <c r="F83" s="16">
        <v>8</v>
      </c>
      <c r="G83" s="44"/>
      <c r="H83" s="46"/>
      <c r="I83" s="45"/>
      <c r="J83" s="67"/>
    </row>
    <row r="84" spans="1:10">
      <c r="A84" s="77"/>
      <c r="B84" s="52"/>
      <c r="C84" s="77" t="s">
        <v>62</v>
      </c>
      <c r="D84" s="52" t="s">
        <v>222</v>
      </c>
      <c r="E84" s="52"/>
      <c r="F84" s="52"/>
      <c r="G84" s="52"/>
      <c r="H84" s="68"/>
      <c r="I84" s="49"/>
      <c r="J84" s="93"/>
    </row>
    <row r="85" spans="1:10" s="22" customFormat="1">
      <c r="A85" s="79"/>
      <c r="B85" s="66"/>
      <c r="C85" s="79" t="s">
        <v>63</v>
      </c>
      <c r="D85" s="66" t="s">
        <v>98</v>
      </c>
      <c r="E85" s="66"/>
      <c r="F85" s="66"/>
      <c r="G85" s="66"/>
      <c r="H85" s="66"/>
      <c r="I85" s="69"/>
      <c r="J85" s="66"/>
    </row>
    <row r="86" spans="1:10" s="22" customFormat="1" ht="25.5">
      <c r="A86" s="84" t="s">
        <v>9</v>
      </c>
      <c r="B86" s="6">
        <v>93358</v>
      </c>
      <c r="C86" s="78" t="s">
        <v>226</v>
      </c>
      <c r="D86" s="7" t="s">
        <v>120</v>
      </c>
      <c r="E86" s="6" t="s">
        <v>12</v>
      </c>
      <c r="F86" s="16">
        <v>28.05</v>
      </c>
      <c r="G86" s="44"/>
      <c r="H86" s="46"/>
      <c r="I86" s="45"/>
      <c r="J86" s="67"/>
    </row>
    <row r="87" spans="1:10" s="22" customFormat="1" ht="25.5">
      <c r="A87" s="84" t="s">
        <v>9</v>
      </c>
      <c r="B87" s="6">
        <v>95875</v>
      </c>
      <c r="C87" s="78" t="s">
        <v>227</v>
      </c>
      <c r="D87" s="7" t="s">
        <v>114</v>
      </c>
      <c r="E87" s="6" t="s">
        <v>34</v>
      </c>
      <c r="F87" s="16">
        <v>254.44</v>
      </c>
      <c r="G87" s="44"/>
      <c r="H87" s="46"/>
      <c r="I87" s="45"/>
      <c r="J87" s="67"/>
    </row>
    <row r="88" spans="1:10" s="22" customFormat="1">
      <c r="A88" s="84" t="s">
        <v>27</v>
      </c>
      <c r="B88" s="6" t="s">
        <v>70</v>
      </c>
      <c r="C88" s="78" t="s">
        <v>228</v>
      </c>
      <c r="D88" s="7" t="s">
        <v>99</v>
      </c>
      <c r="E88" s="6" t="s">
        <v>12</v>
      </c>
      <c r="F88" s="16">
        <v>11.69</v>
      </c>
      <c r="G88" s="44"/>
      <c r="H88" s="46"/>
      <c r="I88" s="45"/>
      <c r="J88" s="67"/>
    </row>
    <row r="89" spans="1:10" s="22" customFormat="1">
      <c r="A89" s="84" t="s">
        <v>9</v>
      </c>
      <c r="B89" s="6">
        <v>83356</v>
      </c>
      <c r="C89" s="78" t="s">
        <v>229</v>
      </c>
      <c r="D89" s="7" t="s">
        <v>32</v>
      </c>
      <c r="E89" s="6" t="s">
        <v>34</v>
      </c>
      <c r="F89" s="16">
        <v>303.39</v>
      </c>
      <c r="G89" s="44"/>
      <c r="H89" s="46"/>
      <c r="I89" s="45"/>
      <c r="J89" s="67"/>
    </row>
    <row r="90" spans="1:10" s="24" customFormat="1" ht="38.25">
      <c r="A90" s="84" t="s">
        <v>9</v>
      </c>
      <c r="B90" s="21">
        <v>94991</v>
      </c>
      <c r="C90" s="78" t="s">
        <v>230</v>
      </c>
      <c r="D90" s="26" t="s">
        <v>223</v>
      </c>
      <c r="E90" s="6" t="s">
        <v>12</v>
      </c>
      <c r="F90" s="16">
        <v>15.05</v>
      </c>
      <c r="G90" s="44"/>
      <c r="H90" s="46"/>
      <c r="I90" s="45"/>
      <c r="J90" s="67"/>
    </row>
    <row r="91" spans="1:10" s="24" customFormat="1" ht="51">
      <c r="A91" s="84" t="s">
        <v>27</v>
      </c>
      <c r="B91" s="103" t="s">
        <v>84</v>
      </c>
      <c r="C91" s="78" t="s">
        <v>231</v>
      </c>
      <c r="D91" s="104" t="s">
        <v>224</v>
      </c>
      <c r="E91" s="107" t="s">
        <v>14</v>
      </c>
      <c r="F91" s="16">
        <v>20</v>
      </c>
      <c r="G91" s="44"/>
      <c r="H91" s="46"/>
      <c r="I91" s="45"/>
      <c r="J91" s="67"/>
    </row>
    <row r="92" spans="1:10" s="24" customFormat="1" ht="25.5">
      <c r="A92" s="84" t="s">
        <v>27</v>
      </c>
      <c r="B92" s="103" t="s">
        <v>74</v>
      </c>
      <c r="C92" s="78" t="s">
        <v>232</v>
      </c>
      <c r="D92" s="104" t="s">
        <v>225</v>
      </c>
      <c r="E92" s="107" t="s">
        <v>14</v>
      </c>
      <c r="F92" s="16">
        <v>39.090000000000003</v>
      </c>
      <c r="G92" s="44"/>
      <c r="H92" s="46"/>
      <c r="I92" s="45"/>
      <c r="J92" s="67"/>
    </row>
    <row r="93" spans="1:10" s="22" customFormat="1">
      <c r="A93" s="79"/>
      <c r="B93" s="66"/>
      <c r="C93" s="79" t="s">
        <v>64</v>
      </c>
      <c r="D93" s="66" t="s">
        <v>100</v>
      </c>
      <c r="E93" s="66"/>
      <c r="F93" s="108"/>
      <c r="G93" s="108"/>
      <c r="H93" s="69"/>
      <c r="I93" s="69"/>
      <c r="J93" s="70"/>
    </row>
    <row r="94" spans="1:10" s="22" customFormat="1">
      <c r="A94" s="84" t="s">
        <v>27</v>
      </c>
      <c r="B94" s="103" t="s">
        <v>248</v>
      </c>
      <c r="C94" s="78" t="s">
        <v>236</v>
      </c>
      <c r="D94" s="104" t="s">
        <v>101</v>
      </c>
      <c r="E94" s="6" t="s">
        <v>13</v>
      </c>
      <c r="F94" s="16">
        <v>29.5</v>
      </c>
      <c r="G94" s="101"/>
      <c r="H94" s="46"/>
      <c r="I94" s="46"/>
      <c r="J94" s="102"/>
    </row>
    <row r="95" spans="1:10" s="22" customFormat="1">
      <c r="A95" s="84" t="s">
        <v>27</v>
      </c>
      <c r="B95" s="103" t="s">
        <v>72</v>
      </c>
      <c r="C95" s="78" t="s">
        <v>237</v>
      </c>
      <c r="D95" s="104" t="s">
        <v>102</v>
      </c>
      <c r="E95" s="6" t="s">
        <v>13</v>
      </c>
      <c r="F95" s="16">
        <v>29.5</v>
      </c>
      <c r="G95" s="101"/>
      <c r="H95" s="46"/>
      <c r="I95" s="46"/>
      <c r="J95" s="102"/>
    </row>
    <row r="96" spans="1:10" s="22" customFormat="1" ht="25.5">
      <c r="A96" s="84" t="s">
        <v>9</v>
      </c>
      <c r="B96" s="103">
        <v>97629</v>
      </c>
      <c r="C96" s="78" t="s">
        <v>238</v>
      </c>
      <c r="D96" s="104" t="s">
        <v>233</v>
      </c>
      <c r="E96" s="6" t="s">
        <v>12</v>
      </c>
      <c r="F96" s="16">
        <v>4.4000000000000004</v>
      </c>
      <c r="G96" s="101"/>
      <c r="H96" s="46"/>
      <c r="I96" s="46"/>
      <c r="J96" s="102"/>
    </row>
    <row r="97" spans="1:10" s="22" customFormat="1" ht="25.5">
      <c r="A97" s="84" t="s">
        <v>27</v>
      </c>
      <c r="B97" s="103" t="s">
        <v>73</v>
      </c>
      <c r="C97" s="78" t="s">
        <v>239</v>
      </c>
      <c r="D97" s="104" t="s">
        <v>234</v>
      </c>
      <c r="E97" s="6" t="s">
        <v>12</v>
      </c>
      <c r="F97" s="16">
        <v>10.91</v>
      </c>
      <c r="G97" s="101"/>
      <c r="H97" s="46"/>
      <c r="I97" s="46"/>
      <c r="J97" s="102"/>
    </row>
    <row r="98" spans="1:10" s="22" customFormat="1" ht="25.5">
      <c r="A98" s="84" t="s">
        <v>9</v>
      </c>
      <c r="B98" s="103">
        <v>72888</v>
      </c>
      <c r="C98" s="78" t="s">
        <v>240</v>
      </c>
      <c r="D98" s="104" t="s">
        <v>175</v>
      </c>
      <c r="E98" s="6" t="s">
        <v>12</v>
      </c>
      <c r="F98" s="16">
        <v>15.31</v>
      </c>
      <c r="G98" s="101"/>
      <c r="H98" s="46"/>
      <c r="I98" s="46"/>
      <c r="J98" s="102"/>
    </row>
    <row r="99" spans="1:10" s="22" customFormat="1" ht="25.5">
      <c r="A99" s="84" t="s">
        <v>9</v>
      </c>
      <c r="B99" s="103">
        <v>95875</v>
      </c>
      <c r="C99" s="78" t="s">
        <v>241</v>
      </c>
      <c r="D99" s="104" t="s">
        <v>114</v>
      </c>
      <c r="E99" s="6" t="s">
        <v>34</v>
      </c>
      <c r="F99" s="16">
        <v>132.38</v>
      </c>
      <c r="G99" s="101"/>
      <c r="H99" s="46"/>
      <c r="I99" s="46"/>
      <c r="J99" s="102"/>
    </row>
    <row r="100" spans="1:10" s="22" customFormat="1">
      <c r="A100" s="84" t="s">
        <v>27</v>
      </c>
      <c r="B100" s="103" t="s">
        <v>70</v>
      </c>
      <c r="C100" s="78" t="s">
        <v>242</v>
      </c>
      <c r="D100" s="104" t="s">
        <v>99</v>
      </c>
      <c r="E100" s="6" t="s">
        <v>12</v>
      </c>
      <c r="F100" s="16">
        <v>3.77</v>
      </c>
      <c r="G100" s="101"/>
      <c r="H100" s="46"/>
      <c r="I100" s="46"/>
      <c r="J100" s="102"/>
    </row>
    <row r="101" spans="1:10" s="22" customFormat="1">
      <c r="A101" s="84" t="s">
        <v>9</v>
      </c>
      <c r="B101" s="103">
        <v>83356</v>
      </c>
      <c r="C101" s="78" t="s">
        <v>243</v>
      </c>
      <c r="D101" s="104" t="s">
        <v>32</v>
      </c>
      <c r="E101" s="6" t="s">
        <v>34</v>
      </c>
      <c r="F101" s="16">
        <v>97.84</v>
      </c>
      <c r="G101" s="101"/>
      <c r="H101" s="46"/>
      <c r="I101" s="46"/>
      <c r="J101" s="102"/>
    </row>
    <row r="102" spans="1:10" s="22" customFormat="1" ht="51">
      <c r="A102" s="84" t="s">
        <v>9</v>
      </c>
      <c r="B102" s="103">
        <v>94991</v>
      </c>
      <c r="C102" s="78" t="s">
        <v>244</v>
      </c>
      <c r="D102" s="104" t="s">
        <v>235</v>
      </c>
      <c r="E102" s="6" t="s">
        <v>12</v>
      </c>
      <c r="F102" s="16">
        <v>5.18</v>
      </c>
      <c r="G102" s="101"/>
      <c r="H102" s="46"/>
      <c r="I102" s="46"/>
      <c r="J102" s="102"/>
    </row>
    <row r="103" spans="1:10" s="22" customFormat="1">
      <c r="A103" s="84" t="s">
        <v>27</v>
      </c>
      <c r="B103" s="103" t="s">
        <v>76</v>
      </c>
      <c r="C103" s="78" t="s">
        <v>245</v>
      </c>
      <c r="D103" s="104" t="s">
        <v>103</v>
      </c>
      <c r="E103" s="6" t="s">
        <v>13</v>
      </c>
      <c r="F103" s="16">
        <v>719.77</v>
      </c>
      <c r="G103" s="101"/>
      <c r="H103" s="46"/>
      <c r="I103" s="46"/>
      <c r="J103" s="102"/>
    </row>
    <row r="104" spans="1:10" s="24" customFormat="1" ht="25.5">
      <c r="A104" s="84" t="s">
        <v>9</v>
      </c>
      <c r="B104" s="103">
        <v>95875</v>
      </c>
      <c r="C104" s="78" t="s">
        <v>246</v>
      </c>
      <c r="D104" s="104" t="s">
        <v>114</v>
      </c>
      <c r="E104" s="6" t="s">
        <v>34</v>
      </c>
      <c r="F104" s="16">
        <v>48.21</v>
      </c>
      <c r="G104" s="44"/>
      <c r="H104" s="46"/>
      <c r="I104" s="46"/>
      <c r="J104" s="102"/>
    </row>
    <row r="105" spans="1:10" ht="25.5">
      <c r="A105" s="84" t="s">
        <v>27</v>
      </c>
      <c r="B105" s="103" t="s">
        <v>74</v>
      </c>
      <c r="C105" s="78" t="s">
        <v>247</v>
      </c>
      <c r="D105" s="104" t="s">
        <v>225</v>
      </c>
      <c r="E105" s="6" t="s">
        <v>14</v>
      </c>
      <c r="F105" s="16">
        <v>97.34</v>
      </c>
      <c r="G105" s="44"/>
      <c r="H105" s="46"/>
      <c r="I105" s="45"/>
      <c r="J105" s="67"/>
    </row>
    <row r="106" spans="1:10">
      <c r="A106" s="79"/>
      <c r="B106" s="66"/>
      <c r="C106" s="79" t="s">
        <v>249</v>
      </c>
      <c r="D106" s="66" t="s">
        <v>104</v>
      </c>
      <c r="E106" s="100"/>
      <c r="F106" s="100"/>
      <c r="G106" s="100"/>
      <c r="H106" s="69"/>
      <c r="I106" s="69"/>
      <c r="J106" s="70"/>
    </row>
    <row r="107" spans="1:10" ht="25.5">
      <c r="A107" s="84" t="s">
        <v>9</v>
      </c>
      <c r="B107" s="94">
        <v>97629</v>
      </c>
      <c r="C107" s="83" t="s">
        <v>250</v>
      </c>
      <c r="D107" s="111" t="s">
        <v>233</v>
      </c>
      <c r="E107" s="6" t="s">
        <v>12</v>
      </c>
      <c r="F107" s="94">
        <v>2.94</v>
      </c>
      <c r="G107" s="44"/>
      <c r="H107" s="46"/>
      <c r="I107" s="45"/>
      <c r="J107" s="67"/>
    </row>
    <row r="108" spans="1:10" ht="25.5">
      <c r="A108" s="84" t="s">
        <v>27</v>
      </c>
      <c r="B108" s="110" t="s">
        <v>73</v>
      </c>
      <c r="C108" s="83" t="s">
        <v>253</v>
      </c>
      <c r="D108" s="112" t="s">
        <v>234</v>
      </c>
      <c r="E108" s="6" t="s">
        <v>12</v>
      </c>
      <c r="F108" s="16">
        <v>5.21</v>
      </c>
      <c r="G108" s="44"/>
      <c r="H108" s="46"/>
      <c r="I108" s="45"/>
      <c r="J108" s="67"/>
    </row>
    <row r="109" spans="1:10" ht="25.5">
      <c r="A109" s="84" t="s">
        <v>9</v>
      </c>
      <c r="B109" s="110">
        <v>95875</v>
      </c>
      <c r="C109" s="83" t="s">
        <v>254</v>
      </c>
      <c r="D109" s="112" t="s">
        <v>114</v>
      </c>
      <c r="E109" s="6" t="s">
        <v>34</v>
      </c>
      <c r="F109" s="16">
        <v>70.27</v>
      </c>
      <c r="G109" s="44"/>
      <c r="H109" s="46"/>
      <c r="I109" s="45"/>
      <c r="J109" s="67"/>
    </row>
    <row r="110" spans="1:10">
      <c r="A110" s="84" t="s">
        <v>27</v>
      </c>
      <c r="B110" s="110" t="s">
        <v>70</v>
      </c>
      <c r="C110" s="83" t="s">
        <v>255</v>
      </c>
      <c r="D110" s="112" t="s">
        <v>251</v>
      </c>
      <c r="E110" s="6" t="s">
        <v>12</v>
      </c>
      <c r="F110" s="16">
        <v>3.4</v>
      </c>
      <c r="G110" s="44"/>
      <c r="H110" s="46"/>
      <c r="I110" s="45"/>
      <c r="J110" s="67"/>
    </row>
    <row r="111" spans="1:10">
      <c r="A111" s="84" t="s">
        <v>9</v>
      </c>
      <c r="B111" s="110">
        <v>83356</v>
      </c>
      <c r="C111" s="83" t="s">
        <v>256</v>
      </c>
      <c r="D111" s="112" t="s">
        <v>32</v>
      </c>
      <c r="E111" s="6" t="s">
        <v>34</v>
      </c>
      <c r="F111" s="16">
        <v>88.11</v>
      </c>
      <c r="G111" s="44"/>
      <c r="H111" s="46"/>
      <c r="I111" s="45"/>
      <c r="J111" s="67"/>
    </row>
    <row r="112" spans="1:10" ht="38.25">
      <c r="A112" s="84" t="s">
        <v>9</v>
      </c>
      <c r="B112" s="110">
        <v>94991</v>
      </c>
      <c r="C112" s="83" t="s">
        <v>257</v>
      </c>
      <c r="D112" s="112" t="s">
        <v>223</v>
      </c>
      <c r="E112" s="6" t="s">
        <v>12</v>
      </c>
      <c r="F112" s="16">
        <v>4.75</v>
      </c>
      <c r="G112" s="44"/>
      <c r="H112" s="46"/>
      <c r="I112" s="45"/>
      <c r="J112" s="67"/>
    </row>
    <row r="113" spans="1:10">
      <c r="A113" s="84" t="s">
        <v>27</v>
      </c>
      <c r="B113" s="110" t="s">
        <v>89</v>
      </c>
      <c r="C113" s="83" t="s">
        <v>258</v>
      </c>
      <c r="D113" s="112" t="s">
        <v>252</v>
      </c>
      <c r="E113" s="114" t="s">
        <v>11</v>
      </c>
      <c r="F113" s="16">
        <v>6</v>
      </c>
      <c r="G113" s="44"/>
      <c r="H113" s="46"/>
      <c r="I113" s="45"/>
      <c r="J113" s="67"/>
    </row>
    <row r="114" spans="1:10">
      <c r="A114" s="109" t="s">
        <v>41</v>
      </c>
      <c r="B114" s="110" t="s">
        <v>95</v>
      </c>
      <c r="C114" s="83" t="s">
        <v>259</v>
      </c>
      <c r="D114" s="112" t="s">
        <v>105</v>
      </c>
      <c r="E114" s="114" t="s">
        <v>11</v>
      </c>
      <c r="F114" s="16">
        <v>3</v>
      </c>
      <c r="G114" s="44"/>
      <c r="H114" s="46"/>
      <c r="I114" s="45"/>
      <c r="J114" s="67"/>
    </row>
    <row r="115" spans="1:10" ht="25.5">
      <c r="A115" s="84" t="s">
        <v>27</v>
      </c>
      <c r="B115" s="110" t="s">
        <v>74</v>
      </c>
      <c r="C115" s="83" t="s">
        <v>260</v>
      </c>
      <c r="D115" s="112" t="s">
        <v>225</v>
      </c>
      <c r="E115" s="114" t="s">
        <v>14</v>
      </c>
      <c r="F115" s="16">
        <v>10.31</v>
      </c>
      <c r="G115" s="44"/>
      <c r="H115" s="46"/>
      <c r="I115" s="45"/>
      <c r="J115" s="67"/>
    </row>
    <row r="116" spans="1:10">
      <c r="A116" s="82"/>
      <c r="B116" s="59"/>
      <c r="C116" s="82" t="s">
        <v>65</v>
      </c>
      <c r="D116" s="59" t="s">
        <v>35</v>
      </c>
      <c r="E116" s="113"/>
      <c r="F116" s="113"/>
      <c r="G116" s="113"/>
      <c r="H116" s="68"/>
      <c r="I116" s="49"/>
      <c r="J116" s="93"/>
    </row>
    <row r="117" spans="1:10">
      <c r="A117" s="79"/>
      <c r="B117" s="66"/>
      <c r="C117" s="79" t="s">
        <v>66</v>
      </c>
      <c r="D117" s="66" t="s">
        <v>36</v>
      </c>
      <c r="E117" s="66"/>
      <c r="F117" s="66"/>
      <c r="G117" s="66"/>
      <c r="H117" s="69"/>
      <c r="I117" s="69"/>
      <c r="J117" s="70"/>
    </row>
    <row r="118" spans="1:10" ht="25.5">
      <c r="A118" s="84" t="s">
        <v>9</v>
      </c>
      <c r="B118" s="110">
        <v>72947</v>
      </c>
      <c r="C118" s="78" t="s">
        <v>67</v>
      </c>
      <c r="D118" s="112" t="s">
        <v>261</v>
      </c>
      <c r="E118" s="114" t="s">
        <v>14</v>
      </c>
      <c r="F118" s="16">
        <v>64.430000000000007</v>
      </c>
      <c r="G118" s="44"/>
      <c r="H118" s="46"/>
      <c r="I118" s="45"/>
      <c r="J118" s="67"/>
    </row>
    <row r="119" spans="1:10">
      <c r="A119" s="109" t="s">
        <v>41</v>
      </c>
      <c r="B119" s="110" t="s">
        <v>271</v>
      </c>
      <c r="C119" s="78" t="s">
        <v>266</v>
      </c>
      <c r="D119" s="112" t="s">
        <v>262</v>
      </c>
      <c r="E119" s="114" t="s">
        <v>14</v>
      </c>
      <c r="F119" s="16">
        <v>99.35</v>
      </c>
      <c r="G119" s="44"/>
      <c r="H119" s="46"/>
      <c r="I119" s="45"/>
      <c r="J119" s="67"/>
    </row>
    <row r="120" spans="1:10">
      <c r="A120" s="109" t="s">
        <v>41</v>
      </c>
      <c r="B120" s="110" t="s">
        <v>82</v>
      </c>
      <c r="C120" s="78" t="s">
        <v>267</v>
      </c>
      <c r="D120" s="112" t="s">
        <v>87</v>
      </c>
      <c r="E120" s="114" t="s">
        <v>11</v>
      </c>
      <c r="F120" s="16">
        <v>43</v>
      </c>
      <c r="G120" s="44"/>
      <c r="H120" s="46"/>
      <c r="I120" s="45"/>
      <c r="J120" s="67"/>
    </row>
    <row r="121" spans="1:10">
      <c r="A121" s="109" t="s">
        <v>41</v>
      </c>
      <c r="B121" s="110" t="s">
        <v>272</v>
      </c>
      <c r="C121" s="78" t="s">
        <v>268</v>
      </c>
      <c r="D121" s="112" t="s">
        <v>263</v>
      </c>
      <c r="E121" s="114" t="s">
        <v>11</v>
      </c>
      <c r="F121" s="16">
        <v>41</v>
      </c>
      <c r="G121" s="44"/>
      <c r="H121" s="46"/>
      <c r="I121" s="45"/>
      <c r="J121" s="67"/>
    </row>
    <row r="122" spans="1:10">
      <c r="A122" s="109" t="s">
        <v>41</v>
      </c>
      <c r="B122" s="110" t="s">
        <v>273</v>
      </c>
      <c r="C122" s="78" t="s">
        <v>269</v>
      </c>
      <c r="D122" s="112" t="s">
        <v>264</v>
      </c>
      <c r="E122" s="114" t="s">
        <v>11</v>
      </c>
      <c r="F122" s="16">
        <v>48</v>
      </c>
      <c r="G122" s="44"/>
      <c r="H122" s="46"/>
      <c r="I122" s="45"/>
      <c r="J122" s="67"/>
    </row>
    <row r="123" spans="1:10">
      <c r="A123" s="109" t="s">
        <v>41</v>
      </c>
      <c r="B123" s="110" t="s">
        <v>274</v>
      </c>
      <c r="C123" s="78" t="s">
        <v>270</v>
      </c>
      <c r="D123" s="112" t="s">
        <v>265</v>
      </c>
      <c r="E123" s="114" t="s">
        <v>11</v>
      </c>
      <c r="F123" s="16">
        <v>79</v>
      </c>
      <c r="G123" s="44"/>
      <c r="H123" s="46"/>
      <c r="I123" s="45"/>
      <c r="J123" s="67"/>
    </row>
    <row r="124" spans="1:10">
      <c r="A124" s="79"/>
      <c r="B124" s="66"/>
      <c r="C124" s="79" t="s">
        <v>68</v>
      </c>
      <c r="D124" s="66" t="s">
        <v>37</v>
      </c>
      <c r="E124" s="100"/>
      <c r="F124" s="100"/>
      <c r="G124" s="100"/>
      <c r="H124" s="69"/>
      <c r="I124" s="69"/>
      <c r="J124" s="70"/>
    </row>
    <row r="125" spans="1:10">
      <c r="A125" s="109" t="s">
        <v>41</v>
      </c>
      <c r="B125" s="110" t="s">
        <v>44</v>
      </c>
      <c r="C125" s="78" t="s">
        <v>69</v>
      </c>
      <c r="D125" s="112" t="s">
        <v>38</v>
      </c>
      <c r="E125" s="114" t="s">
        <v>14</v>
      </c>
      <c r="F125" s="16">
        <v>6.27</v>
      </c>
      <c r="G125" s="44"/>
      <c r="H125" s="46"/>
      <c r="I125" s="45"/>
      <c r="J125" s="67"/>
    </row>
    <row r="126" spans="1:10" ht="25.5">
      <c r="A126" s="109" t="s">
        <v>41</v>
      </c>
      <c r="B126" s="110" t="s">
        <v>45</v>
      </c>
      <c r="C126" s="78" t="s">
        <v>277</v>
      </c>
      <c r="D126" s="112" t="s">
        <v>275</v>
      </c>
      <c r="E126" s="114" t="s">
        <v>11</v>
      </c>
      <c r="F126" s="16">
        <v>26</v>
      </c>
      <c r="G126" s="44"/>
      <c r="H126" s="46"/>
      <c r="I126" s="45"/>
      <c r="J126" s="67"/>
    </row>
    <row r="127" spans="1:10">
      <c r="A127" s="109" t="s">
        <v>41</v>
      </c>
      <c r="B127" s="110" t="s">
        <v>279</v>
      </c>
      <c r="C127" s="78" t="s">
        <v>278</v>
      </c>
      <c r="D127" s="112" t="s">
        <v>276</v>
      </c>
      <c r="E127" s="114" t="s">
        <v>11</v>
      </c>
      <c r="F127" s="16">
        <v>2</v>
      </c>
      <c r="G127" s="44"/>
      <c r="H127" s="46"/>
      <c r="I127" s="45"/>
      <c r="J127" s="67"/>
    </row>
    <row r="128" spans="1:10" s="22" customFormat="1">
      <c r="A128" s="82"/>
      <c r="B128" s="59"/>
      <c r="C128" s="82" t="s">
        <v>281</v>
      </c>
      <c r="D128" s="59" t="s">
        <v>39</v>
      </c>
      <c r="E128" s="113"/>
      <c r="F128" s="113"/>
      <c r="G128" s="113"/>
      <c r="H128" s="68"/>
      <c r="I128" s="49"/>
      <c r="J128" s="93"/>
    </row>
    <row r="129" spans="1:10">
      <c r="A129" s="79"/>
      <c r="B129" s="66"/>
      <c r="C129" s="79" t="s">
        <v>106</v>
      </c>
      <c r="D129" s="66" t="s">
        <v>280</v>
      </c>
      <c r="E129" s="66"/>
      <c r="F129" s="66"/>
      <c r="G129" s="66"/>
      <c r="H129" s="69"/>
      <c r="I129" s="69"/>
      <c r="J129" s="70"/>
    </row>
    <row r="130" spans="1:10" ht="12.75" customHeight="1">
      <c r="A130" s="83" t="s">
        <v>27</v>
      </c>
      <c r="B130" s="64" t="s">
        <v>83</v>
      </c>
      <c r="C130" s="83" t="s">
        <v>282</v>
      </c>
      <c r="D130" s="89" t="s">
        <v>283</v>
      </c>
      <c r="E130" s="64" t="s">
        <v>208</v>
      </c>
      <c r="F130" s="64">
        <v>387.59</v>
      </c>
      <c r="G130" s="44"/>
      <c r="H130" s="46"/>
      <c r="I130" s="45"/>
      <c r="J130" s="67"/>
    </row>
    <row r="131" spans="1:10" ht="23.1" customHeight="1">
      <c r="A131" s="79"/>
      <c r="B131" s="66"/>
      <c r="C131" s="79" t="s">
        <v>284</v>
      </c>
      <c r="D131" s="66" t="s">
        <v>285</v>
      </c>
      <c r="E131" s="66"/>
      <c r="F131" s="66"/>
      <c r="G131" s="66"/>
      <c r="H131" s="69"/>
      <c r="I131" s="69"/>
      <c r="J131" s="70"/>
    </row>
    <row r="132" spans="1:10" ht="12.75" customHeight="1">
      <c r="A132" s="83" t="s">
        <v>27</v>
      </c>
      <c r="B132" s="64" t="s">
        <v>83</v>
      </c>
      <c r="C132" s="83" t="s">
        <v>69</v>
      </c>
      <c r="D132" s="89" t="s">
        <v>283</v>
      </c>
      <c r="E132" s="64" t="s">
        <v>208</v>
      </c>
      <c r="F132" s="115">
        <v>421.6</v>
      </c>
      <c r="G132" s="44"/>
      <c r="H132" s="46"/>
      <c r="I132" s="45"/>
      <c r="J132" s="67"/>
    </row>
    <row r="133" spans="1:10" ht="12.75" customHeight="1">
      <c r="A133" s="82"/>
      <c r="B133" s="59"/>
      <c r="C133" s="82" t="s">
        <v>286</v>
      </c>
      <c r="D133" s="59" t="s">
        <v>40</v>
      </c>
      <c r="E133" s="59"/>
      <c r="F133" s="59"/>
      <c r="G133" s="59"/>
      <c r="H133" s="68"/>
      <c r="I133" s="49"/>
      <c r="J133" s="93"/>
    </row>
    <row r="134" spans="1:10" ht="12.75" customHeight="1">
      <c r="A134" s="83" t="s">
        <v>27</v>
      </c>
      <c r="B134" s="64" t="s">
        <v>71</v>
      </c>
      <c r="C134" s="83" t="s">
        <v>106</v>
      </c>
      <c r="D134" s="89" t="s">
        <v>16</v>
      </c>
      <c r="E134" s="64" t="s">
        <v>14</v>
      </c>
      <c r="F134" s="16">
        <v>6123.72</v>
      </c>
      <c r="G134" s="44"/>
      <c r="H134" s="46"/>
      <c r="I134" s="45"/>
      <c r="J134" s="67"/>
    </row>
    <row r="135" spans="1:10" ht="12.75" customHeight="1" thickBot="1"/>
    <row r="136" spans="1:10" ht="26.25" customHeight="1" thickBot="1">
      <c r="A136" s="130"/>
      <c r="B136" s="131"/>
      <c r="C136" s="132"/>
      <c r="D136" s="126" t="s">
        <v>7</v>
      </c>
      <c r="E136" s="127"/>
      <c r="F136" s="127"/>
      <c r="G136" s="127"/>
      <c r="H136" s="128"/>
      <c r="I136" s="129"/>
      <c r="J136" s="29"/>
    </row>
    <row r="137" spans="1:10" ht="12.75" customHeight="1">
      <c r="I137" s="92"/>
    </row>
    <row r="138" spans="1:10" ht="12.75" customHeight="1"/>
    <row r="139" spans="1:10" ht="12.75" customHeight="1"/>
    <row r="140" spans="1:10" ht="12.75" customHeight="1"/>
    <row r="141" spans="1:10" ht="12.75" customHeight="1"/>
    <row r="142" spans="1:10" ht="12.75" customHeight="1"/>
    <row r="143" spans="1:10" ht="12.75" customHeight="1"/>
    <row r="144" spans="1:10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</sheetData>
  <mergeCells count="25">
    <mergeCell ref="A1:J1"/>
    <mergeCell ref="A2:B2"/>
    <mergeCell ref="A3:B3"/>
    <mergeCell ref="C2:D2"/>
    <mergeCell ref="C3:D3"/>
    <mergeCell ref="E2:G2"/>
    <mergeCell ref="E3:G3"/>
    <mergeCell ref="I2:I3"/>
    <mergeCell ref="H2:H3"/>
    <mergeCell ref="E5:J5"/>
    <mergeCell ref="C4:D5"/>
    <mergeCell ref="A4:B5"/>
    <mergeCell ref="E4:J4"/>
    <mergeCell ref="I6:I7"/>
    <mergeCell ref="A6:A7"/>
    <mergeCell ref="B6:B7"/>
    <mergeCell ref="C6:C7"/>
    <mergeCell ref="D6:D7"/>
    <mergeCell ref="E6:E7"/>
    <mergeCell ref="A8:J8"/>
    <mergeCell ref="J6:J7"/>
    <mergeCell ref="D136:G136"/>
    <mergeCell ref="H136:I136"/>
    <mergeCell ref="F6:F7"/>
    <mergeCell ref="A136:C136"/>
  </mergeCells>
  <phoneticPr fontId="19" type="noConversion"/>
  <printOptions horizontalCentered="1"/>
  <pageMargins left="0.39370078740157483" right="0.39370078740157483" top="0.59055118110236227" bottom="0.59055118110236227" header="0.31496062992125984" footer="0.11811023622047245"/>
  <pageSetup paperSize="9" scale="39" fitToHeight="3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A109"/>
  <sheetViews>
    <sheetView view="pageBreakPreview" zoomScale="70" zoomScaleNormal="80" zoomScaleSheetLayoutView="70" workbookViewId="0">
      <pane xSplit="2" ySplit="6" topLeftCell="C7" activePane="bottomRight" state="frozen"/>
      <selection pane="topRight" activeCell="C1" sqref="C1"/>
      <selection pane="bottomLeft" activeCell="A9" sqref="A9"/>
      <selection pane="bottomRight" activeCell="C11" sqref="C11:C12"/>
    </sheetView>
  </sheetViews>
  <sheetFormatPr defaultRowHeight="15" outlineLevelRow="1"/>
  <cols>
    <col min="1" max="1" width="7.42578125" style="38" bestFit="1" customWidth="1"/>
    <col min="2" max="2" width="37.85546875" style="30" customWidth="1"/>
    <col min="3" max="4" width="17" style="30" bestFit="1" customWidth="1"/>
    <col min="5" max="5" width="19.7109375" style="30" bestFit="1" customWidth="1"/>
    <col min="6" max="6" width="14.7109375" style="30" customWidth="1"/>
    <col min="7" max="7" width="19.42578125" style="30" bestFit="1" customWidth="1"/>
    <col min="8" max="8" width="14.7109375" style="30" customWidth="1"/>
    <col min="9" max="9" width="19.85546875" style="30" bestFit="1" customWidth="1"/>
    <col min="10" max="10" width="19.140625" style="30" bestFit="1" customWidth="1"/>
    <col min="11" max="11" width="15.7109375" style="30" customWidth="1"/>
    <col min="12" max="12" width="8.7109375" style="30" customWidth="1"/>
    <col min="13" max="13" width="9.7109375" style="30" customWidth="1"/>
    <col min="14" max="14" width="12.5703125" style="30" bestFit="1" customWidth="1"/>
    <col min="15" max="220" width="9.7109375" style="30" customWidth="1"/>
    <col min="221" max="221" width="6" style="30" customWidth="1"/>
    <col min="222" max="222" width="32.42578125" style="30" customWidth="1"/>
    <col min="223" max="223" width="7.140625" style="30" customWidth="1"/>
    <col min="224" max="224" width="13.140625" style="30" customWidth="1"/>
    <col min="225" max="225" width="8.140625" style="30" customWidth="1"/>
    <col min="226" max="226" width="15.5703125" style="30" customWidth="1"/>
    <col min="227" max="227" width="8.140625" style="30" customWidth="1"/>
    <col min="228" max="228" width="15.5703125" style="30" customWidth="1"/>
    <col min="229" max="229" width="8.140625" style="30" customWidth="1"/>
    <col min="230" max="231" width="15.5703125" style="30" customWidth="1"/>
    <col min="232" max="1020" width="15.5703125" style="17" customWidth="1"/>
    <col min="1021" max="1021" width="9.140625" style="17" customWidth="1"/>
    <col min="1022" max="16384" width="9.140625" style="17"/>
  </cols>
  <sheetData>
    <row r="1" spans="1:989" s="14" customFormat="1" ht="15.75" customHeight="1">
      <c r="A1" s="187" t="s">
        <v>23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17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</row>
    <row r="2" spans="1:989" s="14" customFormat="1" ht="28.5" customHeight="1">
      <c r="A2" s="183" t="str">
        <f>ORÇAMENTO!C2</f>
        <v>Identificação do projeto: CAPEAMENTO DA AV. 25 DE JULHO (TRECHO ENTRE AV. FERNANDO OSÓRIO E RUA JOÃO JACOB BAINY)</v>
      </c>
      <c r="B2" s="183"/>
      <c r="C2" s="183"/>
      <c r="D2" s="183"/>
      <c r="E2" s="183"/>
      <c r="F2" s="183"/>
      <c r="G2" s="183"/>
      <c r="H2" s="184"/>
      <c r="I2" s="184"/>
      <c r="J2" s="189"/>
      <c r="K2" s="189"/>
      <c r="L2" s="118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  <c r="EA2" s="30"/>
      <c r="EB2" s="30"/>
      <c r="EC2" s="30"/>
      <c r="ED2" s="30"/>
      <c r="EE2" s="30"/>
      <c r="EF2" s="30"/>
      <c r="EG2" s="30"/>
      <c r="EH2" s="30"/>
      <c r="EI2" s="30"/>
      <c r="EJ2" s="30"/>
      <c r="EK2" s="30"/>
      <c r="EL2" s="30"/>
      <c r="EM2" s="30"/>
      <c r="EN2" s="30"/>
      <c r="EO2" s="30"/>
      <c r="EP2" s="30"/>
      <c r="EQ2" s="30"/>
      <c r="ER2" s="30"/>
      <c r="ES2" s="30"/>
      <c r="ET2" s="30"/>
      <c r="EU2" s="30"/>
      <c r="EV2" s="30"/>
      <c r="EW2" s="30"/>
      <c r="EX2" s="30"/>
      <c r="EY2" s="30"/>
      <c r="EZ2" s="30"/>
      <c r="FA2" s="30"/>
      <c r="FB2" s="30"/>
      <c r="FC2" s="30"/>
      <c r="FD2" s="30"/>
      <c r="FE2" s="30"/>
      <c r="FF2" s="30"/>
      <c r="FG2" s="30"/>
      <c r="FH2" s="30"/>
      <c r="FI2" s="30"/>
      <c r="FJ2" s="30"/>
      <c r="FK2" s="30"/>
      <c r="FL2" s="30"/>
      <c r="FM2" s="30"/>
      <c r="FN2" s="30"/>
      <c r="FO2" s="30"/>
      <c r="FP2" s="30"/>
      <c r="FQ2" s="30"/>
      <c r="FR2" s="30"/>
      <c r="FS2" s="30"/>
      <c r="FT2" s="30"/>
      <c r="FU2" s="30"/>
      <c r="FV2" s="30"/>
      <c r="FW2" s="30"/>
      <c r="FX2" s="30"/>
      <c r="FY2" s="30"/>
      <c r="FZ2" s="30"/>
      <c r="GA2" s="30"/>
      <c r="GB2" s="30"/>
      <c r="GC2" s="30"/>
      <c r="GD2" s="30"/>
      <c r="GE2" s="30"/>
      <c r="GF2" s="30"/>
      <c r="GG2" s="30"/>
      <c r="GH2" s="30"/>
      <c r="GI2" s="30"/>
      <c r="GJ2" s="30"/>
      <c r="GK2" s="30"/>
      <c r="GL2" s="30"/>
      <c r="GM2" s="30"/>
      <c r="GN2" s="30"/>
      <c r="GO2" s="30"/>
      <c r="GP2" s="30"/>
      <c r="GQ2" s="30"/>
      <c r="GR2" s="30"/>
      <c r="GS2" s="30"/>
      <c r="GT2" s="30"/>
      <c r="GU2" s="30"/>
      <c r="GV2" s="30"/>
      <c r="GW2" s="30"/>
      <c r="GX2" s="30"/>
      <c r="GY2" s="30"/>
      <c r="GZ2" s="30"/>
      <c r="HA2" s="30"/>
      <c r="HB2" s="30"/>
      <c r="HC2" s="30"/>
      <c r="HD2" s="30"/>
      <c r="HE2" s="30"/>
      <c r="HF2" s="30"/>
      <c r="HG2" s="30"/>
      <c r="HH2" s="30"/>
      <c r="HI2" s="30"/>
      <c r="HJ2" s="30"/>
      <c r="HK2" s="30"/>
      <c r="HL2" s="30"/>
      <c r="HM2" s="30"/>
    </row>
    <row r="3" spans="1:989" s="14" customFormat="1" ht="15.75" customHeight="1">
      <c r="A3" s="185" t="str">
        <f>ORÇAMENTO!C3</f>
        <v>Endereço: Avenida 25 de Julho - Bairro Três Vendas - Pelotas/RS</v>
      </c>
      <c r="B3" s="185"/>
      <c r="C3" s="185"/>
      <c r="D3" s="185"/>
      <c r="E3" s="185"/>
      <c r="F3" s="185"/>
      <c r="G3" s="185"/>
      <c r="H3" s="122" t="str">
        <f>ORÇAMENTO!E4</f>
        <v>Extensão: 586m    /    Área de intervenção: 6.123,72m²</v>
      </c>
      <c r="I3" s="122"/>
      <c r="J3" s="120"/>
      <c r="K3" s="120"/>
      <c r="L3" s="118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</row>
    <row r="4" spans="1:989" s="14" customFormat="1" ht="15.75" customHeight="1">
      <c r="A4" s="186" t="str">
        <f>ORÇAMENTO!C4</f>
        <v>Tipo de Intervenção: PAVIMENTAÇÃO / SINALIZAÇÃO/ ACESSIBILIDADE</v>
      </c>
      <c r="B4" s="186"/>
      <c r="C4" s="186"/>
      <c r="D4" s="186"/>
      <c r="E4" s="186"/>
      <c r="F4" s="186"/>
      <c r="G4" s="186"/>
      <c r="H4" s="190"/>
      <c r="I4" s="191"/>
      <c r="J4" s="121" t="s">
        <v>30</v>
      </c>
      <c r="K4" s="116"/>
      <c r="L4" s="119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</row>
    <row r="5" spans="1:989" ht="12.75" customHeight="1">
      <c r="A5" s="179" t="s">
        <v>2</v>
      </c>
      <c r="B5" s="179" t="s">
        <v>10</v>
      </c>
      <c r="C5" s="180" t="s">
        <v>17</v>
      </c>
      <c r="D5" s="182" t="s">
        <v>18</v>
      </c>
      <c r="E5" s="182"/>
      <c r="F5" s="182" t="s">
        <v>19</v>
      </c>
      <c r="G5" s="182"/>
      <c r="H5" s="182" t="s">
        <v>20</v>
      </c>
      <c r="I5" s="182"/>
      <c r="J5" s="171" t="s">
        <v>7</v>
      </c>
      <c r="K5" s="171" t="s">
        <v>8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  <c r="IW5" s="19"/>
      <c r="IX5" s="19"/>
      <c r="IY5" s="19"/>
      <c r="IZ5" s="19"/>
      <c r="JA5" s="19"/>
      <c r="JB5" s="19"/>
      <c r="JC5" s="19"/>
      <c r="JD5" s="19"/>
      <c r="JE5" s="19"/>
      <c r="JF5" s="19"/>
      <c r="JG5" s="19"/>
      <c r="JH5" s="19"/>
      <c r="JI5" s="19"/>
      <c r="JJ5" s="19"/>
      <c r="JK5" s="19"/>
      <c r="JL5" s="19"/>
      <c r="JM5" s="19"/>
      <c r="JN5" s="19"/>
      <c r="JO5" s="19"/>
      <c r="JP5" s="19"/>
      <c r="JQ5" s="19"/>
      <c r="JR5" s="19"/>
      <c r="JS5" s="19"/>
      <c r="JT5" s="19"/>
      <c r="JU5" s="19"/>
      <c r="JV5" s="19"/>
      <c r="JW5" s="19"/>
      <c r="JX5" s="19"/>
      <c r="JY5" s="19"/>
      <c r="JZ5" s="19"/>
      <c r="KA5" s="19"/>
      <c r="KB5" s="19"/>
      <c r="KC5" s="19"/>
      <c r="KD5" s="19"/>
      <c r="KE5" s="19"/>
      <c r="KF5" s="19"/>
      <c r="KG5" s="19"/>
      <c r="KH5" s="19"/>
      <c r="KI5" s="19"/>
      <c r="KJ5" s="19"/>
      <c r="KK5" s="19"/>
      <c r="KL5" s="19"/>
      <c r="KM5" s="19"/>
      <c r="KN5" s="19"/>
      <c r="KO5" s="19"/>
      <c r="KP5" s="19"/>
      <c r="KQ5" s="19"/>
      <c r="KR5" s="19"/>
      <c r="KS5" s="19"/>
      <c r="KT5" s="19"/>
      <c r="KU5" s="19"/>
      <c r="KV5" s="19"/>
      <c r="KW5" s="19"/>
      <c r="KX5" s="19"/>
      <c r="KY5" s="19"/>
      <c r="KZ5" s="19"/>
      <c r="LA5" s="19"/>
      <c r="LB5" s="19"/>
      <c r="LC5" s="19"/>
      <c r="LD5" s="19"/>
      <c r="LE5" s="19"/>
      <c r="LF5" s="19"/>
      <c r="LG5" s="19"/>
      <c r="LH5" s="19"/>
      <c r="LI5" s="19"/>
      <c r="LJ5" s="19"/>
      <c r="LK5" s="19"/>
      <c r="LL5" s="19"/>
      <c r="LM5" s="19"/>
      <c r="LN5" s="19"/>
      <c r="LO5" s="19"/>
      <c r="LP5" s="19"/>
      <c r="LQ5" s="19"/>
      <c r="LR5" s="19"/>
      <c r="LS5" s="19"/>
      <c r="LT5" s="19"/>
      <c r="LU5" s="19"/>
      <c r="LV5" s="19"/>
      <c r="LW5" s="19"/>
      <c r="LX5" s="19"/>
      <c r="LY5" s="19"/>
      <c r="LZ5" s="19"/>
      <c r="MA5" s="19"/>
      <c r="MB5" s="19"/>
      <c r="MC5" s="19"/>
      <c r="MD5" s="19"/>
      <c r="ME5" s="19"/>
      <c r="MF5" s="19"/>
      <c r="MG5" s="19"/>
      <c r="MH5" s="19"/>
      <c r="MI5" s="19"/>
      <c r="MJ5" s="19"/>
      <c r="MK5" s="19"/>
      <c r="ML5" s="19"/>
      <c r="MM5" s="19"/>
      <c r="MN5" s="19"/>
      <c r="MO5" s="19"/>
      <c r="MP5" s="19"/>
      <c r="MQ5" s="19"/>
      <c r="MR5" s="19"/>
      <c r="MS5" s="19"/>
      <c r="MT5" s="19"/>
      <c r="MU5" s="19"/>
      <c r="MV5" s="19"/>
      <c r="MW5" s="19"/>
      <c r="MX5" s="19"/>
      <c r="MY5" s="19"/>
      <c r="MZ5" s="19"/>
      <c r="NA5" s="19"/>
      <c r="NB5" s="19"/>
      <c r="NC5" s="19"/>
      <c r="ND5" s="19"/>
      <c r="NE5" s="19"/>
      <c r="NF5" s="19"/>
      <c r="NG5" s="19"/>
      <c r="NH5" s="19"/>
      <c r="NI5" s="19"/>
      <c r="NJ5" s="19"/>
      <c r="NK5" s="19"/>
      <c r="NL5" s="19"/>
      <c r="NM5" s="19"/>
      <c r="NN5" s="19"/>
      <c r="NO5" s="19"/>
      <c r="NP5" s="19"/>
      <c r="NQ5" s="19"/>
      <c r="NR5" s="19"/>
      <c r="NS5" s="19"/>
      <c r="NT5" s="19"/>
      <c r="NU5" s="19"/>
      <c r="NV5" s="19"/>
      <c r="NW5" s="19"/>
      <c r="NX5" s="19"/>
      <c r="NY5" s="19"/>
      <c r="NZ5" s="19"/>
      <c r="OA5" s="19"/>
      <c r="OB5" s="19"/>
      <c r="OC5" s="19"/>
      <c r="OD5" s="19"/>
      <c r="OE5" s="19"/>
      <c r="OF5" s="19"/>
      <c r="OG5" s="19"/>
      <c r="OH5" s="19"/>
      <c r="OI5" s="19"/>
      <c r="OJ5" s="19"/>
      <c r="OK5" s="19"/>
      <c r="OL5" s="19"/>
      <c r="OM5" s="19"/>
      <c r="ON5" s="19"/>
      <c r="OO5" s="19"/>
      <c r="OP5" s="19"/>
      <c r="OQ5" s="19"/>
      <c r="OR5" s="19"/>
      <c r="OS5" s="19"/>
      <c r="OT5" s="19"/>
      <c r="OU5" s="19"/>
      <c r="OV5" s="19"/>
      <c r="OW5" s="19"/>
      <c r="OX5" s="19"/>
      <c r="OY5" s="19"/>
      <c r="OZ5" s="19"/>
      <c r="PA5" s="19"/>
      <c r="PB5" s="19"/>
      <c r="PC5" s="19"/>
      <c r="PD5" s="19"/>
      <c r="PE5" s="19"/>
      <c r="PF5" s="19"/>
      <c r="PG5" s="19"/>
      <c r="PH5" s="19"/>
      <c r="PI5" s="19"/>
      <c r="PJ5" s="19"/>
      <c r="PK5" s="19"/>
      <c r="PL5" s="19"/>
      <c r="PM5" s="19"/>
      <c r="PN5" s="19"/>
      <c r="PO5" s="19"/>
      <c r="PP5" s="19"/>
      <c r="PQ5" s="19"/>
      <c r="PR5" s="19"/>
      <c r="PS5" s="19"/>
      <c r="PT5" s="19"/>
      <c r="PU5" s="19"/>
      <c r="PV5" s="19"/>
      <c r="PW5" s="19"/>
      <c r="PX5" s="19"/>
      <c r="PY5" s="19"/>
      <c r="PZ5" s="19"/>
      <c r="QA5" s="19"/>
      <c r="QB5" s="19"/>
      <c r="QC5" s="19"/>
      <c r="QD5" s="19"/>
      <c r="QE5" s="19"/>
      <c r="QF5" s="19"/>
      <c r="QG5" s="19"/>
      <c r="QH5" s="19"/>
      <c r="QI5" s="19"/>
      <c r="QJ5" s="19"/>
      <c r="QK5" s="19"/>
      <c r="QL5" s="19"/>
      <c r="QM5" s="19"/>
      <c r="QN5" s="19"/>
      <c r="QO5" s="19"/>
      <c r="QP5" s="19"/>
      <c r="QQ5" s="19"/>
      <c r="QR5" s="19"/>
      <c r="QS5" s="19"/>
      <c r="QT5" s="19"/>
      <c r="QU5" s="19"/>
      <c r="QV5" s="19"/>
      <c r="QW5" s="19"/>
      <c r="QX5" s="19"/>
      <c r="QY5" s="19"/>
      <c r="QZ5" s="19"/>
      <c r="RA5" s="19"/>
      <c r="RB5" s="19"/>
      <c r="RC5" s="19"/>
      <c r="RD5" s="19"/>
      <c r="RE5" s="19"/>
      <c r="RF5" s="19"/>
      <c r="RG5" s="19"/>
      <c r="RH5" s="19"/>
      <c r="RI5" s="19"/>
      <c r="RJ5" s="19"/>
      <c r="RK5" s="19"/>
      <c r="RL5" s="19"/>
      <c r="RM5" s="19"/>
      <c r="RN5" s="19"/>
      <c r="RO5" s="19"/>
      <c r="RP5" s="19"/>
      <c r="RQ5" s="19"/>
      <c r="RR5" s="19"/>
      <c r="RS5" s="19"/>
      <c r="RT5" s="19"/>
      <c r="RU5" s="19"/>
      <c r="RV5" s="19"/>
      <c r="RW5" s="19"/>
      <c r="RX5" s="19"/>
      <c r="RY5" s="19"/>
      <c r="RZ5" s="19"/>
      <c r="SA5" s="19"/>
      <c r="SB5" s="19"/>
      <c r="SC5" s="19"/>
      <c r="SD5" s="19"/>
      <c r="SE5" s="19"/>
      <c r="SF5" s="19"/>
      <c r="SG5" s="19"/>
      <c r="SH5" s="19"/>
      <c r="SI5" s="19"/>
      <c r="SJ5" s="19"/>
      <c r="SK5" s="19"/>
      <c r="SL5" s="19"/>
      <c r="SM5" s="19"/>
      <c r="SN5" s="19"/>
      <c r="SO5" s="19"/>
      <c r="SP5" s="19"/>
      <c r="SQ5" s="19"/>
      <c r="SR5" s="19"/>
      <c r="SS5" s="19"/>
      <c r="ST5" s="19"/>
      <c r="SU5" s="19"/>
      <c r="SV5" s="19"/>
      <c r="SW5" s="19"/>
      <c r="SX5" s="19"/>
      <c r="SY5" s="19"/>
      <c r="SZ5" s="19"/>
      <c r="TA5" s="19"/>
      <c r="TB5" s="19"/>
      <c r="TC5" s="19"/>
      <c r="TD5" s="19"/>
      <c r="TE5" s="19"/>
      <c r="TF5" s="19"/>
      <c r="TG5" s="19"/>
      <c r="TH5" s="19"/>
      <c r="TI5" s="19"/>
      <c r="TJ5" s="19"/>
      <c r="TK5" s="19"/>
      <c r="TL5" s="19"/>
      <c r="TM5" s="19"/>
      <c r="TN5" s="19"/>
      <c r="TO5" s="19"/>
      <c r="TP5" s="19"/>
      <c r="TQ5" s="19"/>
      <c r="TR5" s="19"/>
      <c r="TS5" s="19"/>
      <c r="TT5" s="19"/>
      <c r="TU5" s="19"/>
      <c r="TV5" s="19"/>
      <c r="TW5" s="19"/>
      <c r="TX5" s="19"/>
      <c r="TY5" s="19"/>
      <c r="TZ5" s="19"/>
      <c r="UA5" s="19"/>
      <c r="UB5" s="19"/>
      <c r="UC5" s="19"/>
      <c r="UD5" s="19"/>
      <c r="UE5" s="19"/>
      <c r="UF5" s="19"/>
      <c r="UG5" s="19"/>
      <c r="UH5" s="19"/>
      <c r="UI5" s="19"/>
      <c r="UJ5" s="19"/>
      <c r="UK5" s="19"/>
      <c r="UL5" s="19"/>
      <c r="UM5" s="19"/>
      <c r="UN5" s="19"/>
      <c r="UO5" s="19"/>
      <c r="UP5" s="19"/>
      <c r="UQ5" s="19"/>
      <c r="UR5" s="19"/>
      <c r="US5" s="19"/>
      <c r="UT5" s="19"/>
      <c r="UU5" s="19"/>
      <c r="UV5" s="19"/>
      <c r="UW5" s="19"/>
      <c r="UX5" s="19"/>
      <c r="UY5" s="19"/>
      <c r="UZ5" s="19"/>
      <c r="VA5" s="19"/>
      <c r="VB5" s="19"/>
      <c r="VC5" s="19"/>
      <c r="VD5" s="19"/>
      <c r="VE5" s="19"/>
      <c r="VF5" s="19"/>
      <c r="VG5" s="19"/>
      <c r="VH5" s="19"/>
      <c r="VI5" s="19"/>
      <c r="VJ5" s="19"/>
      <c r="VK5" s="19"/>
      <c r="VL5" s="19"/>
      <c r="VM5" s="19"/>
      <c r="VN5" s="19"/>
      <c r="VO5" s="19"/>
      <c r="VP5" s="19"/>
      <c r="VQ5" s="19"/>
      <c r="VR5" s="19"/>
      <c r="VS5" s="19"/>
      <c r="VT5" s="19"/>
      <c r="VU5" s="19"/>
      <c r="VV5" s="19"/>
      <c r="VW5" s="19"/>
      <c r="VX5" s="19"/>
      <c r="VY5" s="19"/>
      <c r="VZ5" s="19"/>
      <c r="WA5" s="19"/>
      <c r="WB5" s="19"/>
      <c r="WC5" s="19"/>
      <c r="WD5" s="19"/>
      <c r="WE5" s="19"/>
      <c r="WF5" s="19"/>
      <c r="WG5" s="19"/>
      <c r="WH5" s="19"/>
      <c r="WI5" s="19"/>
      <c r="WJ5" s="19"/>
      <c r="WK5" s="19"/>
      <c r="WL5" s="19"/>
      <c r="WM5" s="19"/>
      <c r="WN5" s="19"/>
      <c r="WO5" s="19"/>
      <c r="WP5" s="19"/>
      <c r="WQ5" s="19"/>
      <c r="WR5" s="19"/>
      <c r="WS5" s="19"/>
      <c r="WT5" s="19"/>
      <c r="WU5" s="19"/>
      <c r="WV5" s="19"/>
      <c r="WW5" s="19"/>
      <c r="WX5" s="19"/>
      <c r="WY5" s="19"/>
      <c r="WZ5" s="19"/>
      <c r="XA5" s="19"/>
      <c r="XB5" s="19"/>
      <c r="XC5" s="19"/>
      <c r="XD5" s="19"/>
      <c r="XE5" s="19"/>
      <c r="XF5" s="19"/>
      <c r="XG5" s="19"/>
      <c r="XH5" s="19"/>
      <c r="XI5" s="19"/>
      <c r="XJ5" s="19"/>
      <c r="XK5" s="19"/>
      <c r="XL5" s="19"/>
      <c r="XM5" s="19"/>
      <c r="XN5" s="19"/>
      <c r="XO5" s="19"/>
      <c r="XP5" s="19"/>
      <c r="XQ5" s="19"/>
      <c r="XR5" s="19"/>
      <c r="XS5" s="19"/>
      <c r="XT5" s="19"/>
      <c r="XU5" s="19"/>
      <c r="XV5" s="19"/>
      <c r="XW5" s="19"/>
      <c r="XX5" s="19"/>
      <c r="XY5" s="19"/>
      <c r="XZ5" s="19"/>
      <c r="YA5" s="19"/>
      <c r="YB5" s="19"/>
      <c r="YC5" s="19"/>
      <c r="YD5" s="19"/>
      <c r="YE5" s="19"/>
      <c r="YF5" s="19"/>
      <c r="YG5" s="19"/>
      <c r="YH5" s="19"/>
      <c r="YI5" s="19"/>
      <c r="YJ5" s="19"/>
      <c r="YK5" s="19"/>
      <c r="YL5" s="19"/>
      <c r="YM5" s="19"/>
      <c r="YN5" s="19"/>
      <c r="YO5" s="19"/>
      <c r="YP5" s="19"/>
      <c r="YQ5" s="19"/>
      <c r="YR5" s="19"/>
      <c r="YS5" s="19"/>
      <c r="YT5" s="19"/>
      <c r="YU5" s="19"/>
      <c r="YV5" s="19"/>
      <c r="YW5" s="19"/>
      <c r="YX5" s="19"/>
      <c r="YY5" s="19"/>
      <c r="YZ5" s="19"/>
      <c r="ZA5" s="19"/>
      <c r="ZB5" s="19"/>
      <c r="ZC5" s="19"/>
      <c r="ZD5" s="19"/>
      <c r="ZE5" s="19"/>
      <c r="ZF5" s="19"/>
      <c r="ZG5" s="19"/>
      <c r="ZH5" s="19"/>
      <c r="ZI5" s="19"/>
      <c r="ZJ5" s="19"/>
      <c r="ZK5" s="19"/>
      <c r="ZL5" s="19"/>
      <c r="ZM5" s="19"/>
      <c r="ZN5" s="19"/>
      <c r="ZO5" s="19"/>
      <c r="ZP5" s="19"/>
      <c r="ZQ5" s="19"/>
      <c r="ZR5" s="19"/>
      <c r="ZS5" s="19"/>
      <c r="ZT5" s="19"/>
      <c r="ZU5" s="19"/>
      <c r="ZV5" s="19"/>
      <c r="ZW5" s="19"/>
      <c r="ZX5" s="19"/>
      <c r="ZY5" s="19"/>
      <c r="ZZ5" s="19"/>
      <c r="AAA5" s="19"/>
      <c r="AAB5" s="19"/>
      <c r="AAC5" s="19"/>
      <c r="AAD5" s="19"/>
      <c r="AAE5" s="19"/>
      <c r="AAF5" s="19"/>
      <c r="AAG5" s="19"/>
      <c r="AAH5" s="19"/>
      <c r="AAI5" s="19"/>
      <c r="AAJ5" s="19"/>
      <c r="AAK5" s="19"/>
      <c r="AAL5" s="19"/>
      <c r="AAM5" s="19"/>
      <c r="AAN5" s="19"/>
      <c r="AAO5" s="19"/>
      <c r="AAP5" s="19"/>
      <c r="AAQ5" s="19"/>
      <c r="AAR5" s="19"/>
      <c r="AAS5" s="19"/>
      <c r="AAT5" s="19"/>
      <c r="AAU5" s="19"/>
      <c r="AAV5" s="19"/>
      <c r="AAW5" s="19"/>
      <c r="AAX5" s="19"/>
      <c r="AAY5" s="19"/>
      <c r="AAZ5" s="19"/>
      <c r="ABA5" s="19"/>
      <c r="ABB5" s="19"/>
      <c r="ABC5" s="19"/>
      <c r="ABD5" s="19"/>
      <c r="ABE5" s="19"/>
      <c r="ABF5" s="19"/>
      <c r="ABG5" s="19"/>
      <c r="ABH5" s="19"/>
      <c r="ABI5" s="19"/>
      <c r="ABJ5" s="19"/>
      <c r="ABK5" s="19"/>
      <c r="ABL5" s="19"/>
      <c r="ABM5" s="19"/>
      <c r="ABN5" s="19"/>
      <c r="ABO5" s="19"/>
      <c r="ABP5" s="19"/>
      <c r="ABQ5" s="19"/>
      <c r="ABR5" s="19"/>
      <c r="ABS5" s="19"/>
      <c r="ABT5" s="19"/>
      <c r="ABU5" s="19"/>
      <c r="ABV5" s="19"/>
      <c r="ABW5" s="19"/>
      <c r="ABX5" s="19"/>
      <c r="ABY5" s="19"/>
      <c r="ABZ5" s="19"/>
      <c r="ACA5" s="19"/>
      <c r="ACB5" s="19"/>
      <c r="ACC5" s="19"/>
      <c r="ACD5" s="19"/>
      <c r="ACE5" s="19"/>
      <c r="ACF5" s="19"/>
      <c r="ACG5" s="19"/>
      <c r="ACH5" s="19"/>
      <c r="ACI5" s="19"/>
      <c r="ACJ5" s="19"/>
      <c r="ACK5" s="19"/>
      <c r="ACL5" s="19"/>
      <c r="ACM5" s="19"/>
      <c r="ACN5" s="19"/>
      <c r="ACO5" s="19"/>
      <c r="ACP5" s="19"/>
      <c r="ACQ5" s="19"/>
      <c r="ACR5" s="19"/>
      <c r="ACS5" s="19"/>
      <c r="ACT5" s="19"/>
      <c r="ACU5" s="19"/>
      <c r="ACV5" s="19"/>
      <c r="ACW5" s="19"/>
      <c r="ACX5" s="19"/>
      <c r="ACY5" s="19"/>
      <c r="ACZ5" s="19"/>
      <c r="ADA5" s="19"/>
      <c r="ADB5" s="19"/>
      <c r="ADC5" s="19"/>
      <c r="ADD5" s="19"/>
      <c r="ADE5" s="19"/>
      <c r="ADF5" s="19"/>
      <c r="ADG5" s="19"/>
      <c r="ADH5" s="19"/>
      <c r="ADI5" s="19"/>
      <c r="ADJ5" s="19"/>
      <c r="ADK5" s="19"/>
      <c r="ADL5" s="19"/>
      <c r="ADM5" s="19"/>
      <c r="ADN5" s="19"/>
      <c r="ADO5" s="19"/>
      <c r="ADP5" s="19"/>
      <c r="ADQ5" s="19"/>
      <c r="ADR5" s="19"/>
      <c r="ADS5" s="19"/>
      <c r="ADT5" s="19"/>
      <c r="ADU5" s="19"/>
      <c r="ADV5" s="19"/>
      <c r="ADW5" s="19"/>
      <c r="ADX5" s="19"/>
      <c r="ADY5" s="19"/>
      <c r="ADZ5" s="19"/>
      <c r="AEA5" s="19"/>
      <c r="AEB5" s="19"/>
      <c r="AEC5" s="19"/>
      <c r="AED5" s="19"/>
      <c r="AEE5" s="19"/>
      <c r="AEF5" s="19"/>
      <c r="AEG5" s="19"/>
      <c r="AEH5" s="19"/>
      <c r="AEI5" s="19"/>
      <c r="AEJ5" s="19"/>
      <c r="AEK5" s="19"/>
      <c r="AEL5" s="19"/>
      <c r="AEM5" s="19"/>
      <c r="AEN5" s="19"/>
      <c r="AEO5" s="19"/>
      <c r="AEP5" s="19"/>
      <c r="AEQ5" s="19"/>
      <c r="AER5" s="19"/>
      <c r="AES5" s="19"/>
      <c r="AET5" s="19"/>
      <c r="AEU5" s="19"/>
      <c r="AEV5" s="19"/>
      <c r="AEW5" s="19"/>
      <c r="AEX5" s="19"/>
      <c r="AEY5" s="19"/>
      <c r="AEZ5" s="19"/>
      <c r="AFA5" s="19"/>
      <c r="AFB5" s="19"/>
      <c r="AFC5" s="19"/>
      <c r="AFD5" s="19"/>
      <c r="AFE5" s="19"/>
      <c r="AFF5" s="19"/>
      <c r="AFG5" s="19"/>
      <c r="AFH5" s="19"/>
      <c r="AFI5" s="19"/>
      <c r="AFJ5" s="19"/>
      <c r="AFK5" s="19"/>
      <c r="AFL5" s="19"/>
      <c r="AFM5" s="19"/>
      <c r="AFN5" s="19"/>
      <c r="AFO5" s="19"/>
      <c r="AFP5" s="19"/>
      <c r="AFQ5" s="19"/>
      <c r="AFR5" s="19"/>
      <c r="AFS5" s="19"/>
      <c r="AFT5" s="19"/>
      <c r="AFU5" s="19"/>
      <c r="AFV5" s="19"/>
      <c r="AFW5" s="19"/>
      <c r="AFX5" s="19"/>
      <c r="AFY5" s="19"/>
      <c r="AFZ5" s="19"/>
      <c r="AGA5" s="19"/>
      <c r="AGB5" s="19"/>
      <c r="AGC5" s="19"/>
      <c r="AGD5" s="19"/>
      <c r="AGE5" s="19"/>
      <c r="AGF5" s="19"/>
      <c r="AGG5" s="19"/>
      <c r="AGH5" s="19"/>
      <c r="AGI5" s="19"/>
      <c r="AGJ5" s="19"/>
      <c r="AGK5" s="19"/>
      <c r="AGL5" s="19"/>
      <c r="AGM5" s="19"/>
      <c r="AGN5" s="19"/>
      <c r="AGO5" s="19"/>
      <c r="AGP5" s="19"/>
      <c r="AGQ5" s="19"/>
      <c r="AGR5" s="19"/>
      <c r="AGS5" s="19"/>
      <c r="AGT5" s="19"/>
      <c r="AGU5" s="19"/>
      <c r="AGV5" s="19"/>
      <c r="AGW5" s="19"/>
      <c r="AGX5" s="19"/>
      <c r="AGY5" s="19"/>
      <c r="AGZ5" s="19"/>
      <c r="AHA5" s="19"/>
      <c r="AHB5" s="19"/>
      <c r="AHC5" s="19"/>
      <c r="AHD5" s="19"/>
      <c r="AHE5" s="19"/>
      <c r="AHF5" s="19"/>
      <c r="AHG5" s="19"/>
      <c r="AHH5" s="19"/>
      <c r="AHI5" s="19"/>
      <c r="AHJ5" s="19"/>
      <c r="AHK5" s="19"/>
      <c r="AHL5" s="19"/>
      <c r="AHM5" s="19"/>
      <c r="AHN5" s="19"/>
      <c r="AHO5" s="19"/>
      <c r="AHP5" s="19"/>
      <c r="AHQ5" s="19"/>
      <c r="AHR5" s="19"/>
      <c r="AHS5" s="19"/>
      <c r="AHT5" s="19"/>
      <c r="AHU5" s="19"/>
      <c r="AHV5" s="19"/>
      <c r="AHW5" s="19"/>
      <c r="AHX5" s="19"/>
      <c r="AHY5" s="19"/>
      <c r="AHZ5" s="19"/>
      <c r="AIA5" s="19"/>
      <c r="AIB5" s="19"/>
      <c r="AIC5" s="19"/>
      <c r="AID5" s="19"/>
      <c r="AIE5" s="19"/>
      <c r="AIF5" s="19"/>
      <c r="AIG5" s="19"/>
      <c r="AIH5" s="19"/>
      <c r="AII5" s="19"/>
      <c r="AIJ5" s="19"/>
      <c r="AIK5" s="19"/>
      <c r="AIL5" s="19"/>
      <c r="AIM5" s="19"/>
      <c r="AIN5" s="19"/>
      <c r="AIO5" s="19"/>
      <c r="AIP5" s="19"/>
      <c r="AIQ5" s="19"/>
      <c r="AIR5" s="19"/>
      <c r="AIS5" s="19"/>
      <c r="AIT5" s="19"/>
      <c r="AIU5" s="19"/>
      <c r="AIV5" s="19"/>
      <c r="AIW5" s="19"/>
      <c r="AIX5" s="19"/>
      <c r="AIY5" s="19"/>
      <c r="AIZ5" s="19"/>
      <c r="AJA5" s="19"/>
      <c r="AJB5" s="19"/>
      <c r="AJC5" s="19"/>
      <c r="AJD5" s="19"/>
      <c r="AJE5" s="19"/>
      <c r="AJF5" s="19"/>
      <c r="AJG5" s="19"/>
      <c r="AJH5" s="19"/>
      <c r="AJI5" s="19"/>
      <c r="AJJ5" s="19"/>
      <c r="AJK5" s="19"/>
      <c r="AJL5" s="19"/>
      <c r="AJM5" s="19"/>
      <c r="AJN5" s="19"/>
      <c r="AJO5" s="19"/>
      <c r="AJP5" s="19"/>
      <c r="AJQ5" s="19"/>
      <c r="AJR5" s="19"/>
      <c r="AJS5" s="19"/>
      <c r="AJT5" s="19"/>
      <c r="AJU5" s="19"/>
      <c r="AJV5" s="19"/>
      <c r="AJW5" s="19"/>
      <c r="AJX5" s="19"/>
      <c r="AJY5" s="19"/>
      <c r="AJZ5" s="19"/>
      <c r="AKA5" s="19"/>
      <c r="AKB5" s="19"/>
      <c r="AKC5" s="19"/>
      <c r="AKD5" s="19"/>
      <c r="AKE5" s="19"/>
      <c r="AKF5" s="19"/>
      <c r="AKG5" s="19"/>
      <c r="AKH5" s="19"/>
      <c r="AKI5" s="19"/>
      <c r="AKJ5" s="19"/>
      <c r="AKK5" s="19"/>
      <c r="AKL5" s="19"/>
      <c r="AKM5" s="19"/>
      <c r="AKN5" s="19"/>
    </row>
    <row r="6" spans="1:989">
      <c r="A6" s="171"/>
      <c r="B6" s="171"/>
      <c r="C6" s="181"/>
      <c r="D6" s="32" t="s">
        <v>8</v>
      </c>
      <c r="E6" s="33" t="s">
        <v>21</v>
      </c>
      <c r="F6" s="32" t="s">
        <v>8</v>
      </c>
      <c r="G6" s="33" t="s">
        <v>21</v>
      </c>
      <c r="H6" s="32" t="s">
        <v>8</v>
      </c>
      <c r="I6" s="33" t="s">
        <v>21</v>
      </c>
      <c r="J6" s="171"/>
      <c r="K6" s="17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1"/>
      <c r="HL6" s="31"/>
      <c r="HM6" s="31"/>
      <c r="HN6" s="31"/>
      <c r="HO6" s="31"/>
      <c r="HP6" s="31"/>
      <c r="HQ6" s="31"/>
      <c r="HR6" s="31"/>
      <c r="HS6" s="31"/>
      <c r="HT6" s="31"/>
      <c r="HU6" s="31"/>
      <c r="HV6" s="31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</row>
    <row r="7" spans="1:989" ht="15.75" customHeight="1" outlineLevel="1">
      <c r="A7" s="192" t="str">
        <f>ORÇAMENTO!C9</f>
        <v>1.1.</v>
      </c>
      <c r="B7" s="167" t="str">
        <f>ORÇAMENTO!D9</f>
        <v>ADMINISTRAÇÃO LOCAL</v>
      </c>
      <c r="C7" s="159"/>
      <c r="D7" s="158"/>
      <c r="E7" s="34"/>
      <c r="F7" s="158"/>
      <c r="G7" s="34"/>
      <c r="H7" s="158"/>
      <c r="I7" s="34"/>
      <c r="J7" s="159"/>
      <c r="K7" s="158"/>
      <c r="L7" s="90"/>
      <c r="HW7" s="17"/>
    </row>
    <row r="8" spans="1:989" ht="15.75" customHeight="1" outlineLevel="1">
      <c r="A8" s="192"/>
      <c r="B8" s="167"/>
      <c r="C8" s="159"/>
      <c r="D8" s="158"/>
      <c r="E8" s="41"/>
      <c r="F8" s="158"/>
      <c r="G8" s="41"/>
      <c r="H8" s="158"/>
      <c r="I8" s="41"/>
      <c r="J8" s="159"/>
      <c r="K8" s="158"/>
      <c r="L8" s="90"/>
      <c r="HW8" s="17"/>
    </row>
    <row r="9" spans="1:989" ht="15.75" customHeight="1" outlineLevel="1">
      <c r="A9" s="167" t="str">
        <f>ORÇAMENTO!C11</f>
        <v>1.2.</v>
      </c>
      <c r="B9" s="167" t="str">
        <f>ORÇAMENTO!D11</f>
        <v>PLACA DE OBRA</v>
      </c>
      <c r="C9" s="159"/>
      <c r="D9" s="158"/>
      <c r="E9" s="34"/>
      <c r="F9" s="158"/>
      <c r="G9" s="34"/>
      <c r="H9" s="158"/>
      <c r="I9" s="34"/>
      <c r="J9" s="159"/>
      <c r="K9" s="158"/>
      <c r="L9" s="90"/>
      <c r="HW9" s="17"/>
    </row>
    <row r="10" spans="1:989" ht="15.75" customHeight="1" outlineLevel="1">
      <c r="A10" s="167"/>
      <c r="B10" s="167"/>
      <c r="C10" s="159"/>
      <c r="D10" s="158"/>
      <c r="E10" s="41"/>
      <c r="F10" s="158"/>
      <c r="G10" s="41"/>
      <c r="H10" s="158"/>
      <c r="I10" s="41"/>
      <c r="J10" s="159"/>
      <c r="K10" s="158"/>
      <c r="L10" s="90"/>
      <c r="HW10" s="17"/>
    </row>
    <row r="11" spans="1:989" ht="15.75" customHeight="1" outlineLevel="1">
      <c r="A11" s="167" t="str">
        <f>ORÇAMENTO!C13</f>
        <v>1.3.</v>
      </c>
      <c r="B11" s="167" t="str">
        <f>ORÇAMENTO!D13</f>
        <v>SERVIÇOS TOPOGRÁFICOS</v>
      </c>
      <c r="C11" s="159"/>
      <c r="D11" s="158"/>
      <c r="E11" s="34"/>
      <c r="F11" s="158"/>
      <c r="G11" s="34"/>
      <c r="H11" s="158"/>
      <c r="I11" s="34"/>
      <c r="J11" s="159"/>
      <c r="K11" s="158"/>
      <c r="L11" s="9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  <c r="IL11" s="30"/>
      <c r="IM11" s="30"/>
      <c r="IN11" s="30"/>
      <c r="IO11" s="30"/>
      <c r="IP11" s="30"/>
      <c r="IQ11" s="30"/>
      <c r="IR11" s="30"/>
      <c r="IS11" s="30"/>
      <c r="IT11" s="30"/>
      <c r="IU11" s="30"/>
      <c r="IV11" s="30"/>
      <c r="IW11" s="30"/>
      <c r="IX11" s="30"/>
      <c r="IY11" s="30"/>
      <c r="IZ11" s="30"/>
      <c r="JA11" s="30"/>
      <c r="JB11" s="30"/>
      <c r="JC11" s="30"/>
      <c r="JD11" s="30"/>
      <c r="JE11" s="30"/>
      <c r="JF11" s="30"/>
      <c r="JG11" s="30"/>
      <c r="JH11" s="30"/>
      <c r="JI11" s="30"/>
      <c r="JJ11" s="30"/>
      <c r="JK11" s="30"/>
      <c r="JL11" s="30"/>
      <c r="JM11" s="30"/>
      <c r="JN11" s="30"/>
      <c r="JO11" s="30"/>
      <c r="JP11" s="30"/>
      <c r="JQ11" s="30"/>
      <c r="JR11" s="30"/>
      <c r="JS11" s="30"/>
      <c r="JT11" s="30"/>
      <c r="JU11" s="30"/>
      <c r="JV11" s="30"/>
      <c r="JW11" s="30"/>
      <c r="JX11" s="30"/>
      <c r="JY11" s="30"/>
      <c r="JZ11" s="30"/>
      <c r="KA11" s="30"/>
      <c r="KB11" s="30"/>
      <c r="KC11" s="30"/>
      <c r="KD11" s="30"/>
      <c r="KE11" s="30"/>
      <c r="KF11" s="30"/>
      <c r="KG11" s="30"/>
      <c r="KH11" s="30"/>
      <c r="KI11" s="30"/>
      <c r="KJ11" s="30"/>
      <c r="KK11" s="30"/>
      <c r="KL11" s="30"/>
      <c r="KM11" s="30"/>
      <c r="KN11" s="30"/>
      <c r="KO11" s="30"/>
      <c r="KP11" s="30"/>
      <c r="KQ11" s="30"/>
      <c r="KR11" s="30"/>
      <c r="KS11" s="30"/>
      <c r="KT11" s="30"/>
      <c r="KU11" s="30"/>
      <c r="KV11" s="30"/>
      <c r="KW11" s="30"/>
      <c r="KX11" s="30"/>
      <c r="KY11" s="30"/>
      <c r="KZ11" s="30"/>
      <c r="LA11" s="30"/>
      <c r="LB11" s="30"/>
      <c r="LC11" s="30"/>
      <c r="LD11" s="30"/>
      <c r="LE11" s="30"/>
      <c r="LF11" s="30"/>
      <c r="LG11" s="30"/>
      <c r="LH11" s="30"/>
      <c r="LI11" s="30"/>
      <c r="LJ11" s="30"/>
      <c r="LK11" s="30"/>
      <c r="LL11" s="30"/>
      <c r="LM11" s="30"/>
      <c r="LN11" s="30"/>
      <c r="LO11" s="30"/>
      <c r="LP11" s="30"/>
      <c r="LQ11" s="30"/>
      <c r="LR11" s="30"/>
      <c r="LS11" s="30"/>
      <c r="LT11" s="30"/>
      <c r="LU11" s="30"/>
      <c r="LV11" s="30"/>
      <c r="LW11" s="30"/>
      <c r="LX11" s="30"/>
      <c r="LY11" s="30"/>
      <c r="LZ11" s="30"/>
      <c r="MA11" s="30"/>
      <c r="MB11" s="30"/>
      <c r="MC11" s="30"/>
      <c r="MD11" s="30"/>
      <c r="ME11" s="30"/>
      <c r="MF11" s="30"/>
      <c r="MG11" s="30"/>
      <c r="MH11" s="30"/>
      <c r="MI11" s="30"/>
      <c r="MJ11" s="30"/>
      <c r="MK11" s="30"/>
      <c r="ML11" s="30"/>
      <c r="MM11" s="30"/>
      <c r="MN11" s="30"/>
      <c r="MO11" s="30"/>
      <c r="MP11" s="30"/>
      <c r="MQ11" s="30"/>
      <c r="MR11" s="30"/>
      <c r="MS11" s="30"/>
      <c r="MT11" s="30"/>
      <c r="MU11" s="30"/>
      <c r="MV11" s="30"/>
      <c r="MW11" s="30"/>
      <c r="MX11" s="30"/>
      <c r="MY11" s="30"/>
      <c r="MZ11" s="30"/>
      <c r="NA11" s="30"/>
      <c r="NB11" s="30"/>
      <c r="NC11" s="30"/>
      <c r="ND11" s="30"/>
      <c r="NE11" s="30"/>
      <c r="NF11" s="30"/>
      <c r="NG11" s="30"/>
      <c r="NH11" s="30"/>
      <c r="NI11" s="30"/>
      <c r="NJ11" s="30"/>
      <c r="NK11" s="30"/>
      <c r="NL11" s="30"/>
      <c r="NM11" s="30"/>
      <c r="NN11" s="30"/>
      <c r="NO11" s="30"/>
      <c r="NP11" s="30"/>
      <c r="NQ11" s="30"/>
      <c r="NR11" s="30"/>
      <c r="NS11" s="30"/>
      <c r="NT11" s="30"/>
      <c r="NU11" s="30"/>
      <c r="NV11" s="30"/>
      <c r="NW11" s="30"/>
      <c r="NX11" s="30"/>
      <c r="NY11" s="30"/>
      <c r="NZ11" s="30"/>
      <c r="OA11" s="30"/>
      <c r="OB11" s="30"/>
      <c r="OC11" s="30"/>
      <c r="OD11" s="30"/>
      <c r="OE11" s="30"/>
      <c r="OF11" s="30"/>
      <c r="OG11" s="30"/>
      <c r="OH11" s="30"/>
      <c r="OI11" s="30"/>
      <c r="OJ11" s="30"/>
      <c r="OK11" s="30"/>
      <c r="OL11" s="30"/>
      <c r="OM11" s="30"/>
      <c r="ON11" s="30"/>
      <c r="OO11" s="30"/>
      <c r="OP11" s="30"/>
      <c r="OQ11" s="30"/>
      <c r="OR11" s="30"/>
      <c r="OS11" s="30"/>
      <c r="OT11" s="30"/>
      <c r="OU11" s="30"/>
      <c r="OV11" s="30"/>
      <c r="OW11" s="30"/>
      <c r="OX11" s="30"/>
      <c r="OY11" s="30"/>
      <c r="OZ11" s="30"/>
      <c r="PA11" s="30"/>
      <c r="PB11" s="30"/>
      <c r="PC11" s="30"/>
      <c r="PD11" s="30"/>
      <c r="PE11" s="30"/>
      <c r="PF11" s="30"/>
      <c r="PG11" s="30"/>
      <c r="PH11" s="30"/>
      <c r="PI11" s="30"/>
      <c r="PJ11" s="30"/>
      <c r="PK11" s="30"/>
      <c r="PL11" s="30"/>
      <c r="PM11" s="30"/>
      <c r="PN11" s="30"/>
      <c r="PO11" s="30"/>
      <c r="PP11" s="30"/>
      <c r="PQ11" s="30"/>
      <c r="PR11" s="30"/>
      <c r="PS11" s="30"/>
      <c r="PT11" s="30"/>
      <c r="PU11" s="30"/>
      <c r="PV11" s="30"/>
      <c r="PW11" s="30"/>
      <c r="PX11" s="30"/>
      <c r="PY11" s="30"/>
      <c r="PZ11" s="30"/>
      <c r="QA11" s="30"/>
      <c r="QB11" s="30"/>
      <c r="QC11" s="30"/>
      <c r="QD11" s="30"/>
      <c r="QE11" s="30"/>
      <c r="QF11" s="30"/>
      <c r="QG11" s="30"/>
      <c r="QH11" s="30"/>
      <c r="QI11" s="30"/>
      <c r="QJ11" s="30"/>
      <c r="QK11" s="30"/>
      <c r="QL11" s="30"/>
      <c r="QM11" s="30"/>
      <c r="QN11" s="30"/>
      <c r="QO11" s="30"/>
      <c r="QP11" s="30"/>
      <c r="QQ11" s="30"/>
      <c r="QR11" s="30"/>
      <c r="QS11" s="30"/>
      <c r="QT11" s="30"/>
      <c r="QU11" s="30"/>
      <c r="QV11" s="30"/>
      <c r="QW11" s="30"/>
      <c r="QX11" s="30"/>
      <c r="QY11" s="30"/>
      <c r="QZ11" s="30"/>
      <c r="RA11" s="30"/>
      <c r="RB11" s="30"/>
      <c r="RC11" s="30"/>
      <c r="RD11" s="30"/>
      <c r="RE11" s="30"/>
      <c r="RF11" s="30"/>
      <c r="RG11" s="30"/>
      <c r="RH11" s="30"/>
      <c r="RI11" s="30"/>
      <c r="RJ11" s="30"/>
      <c r="RK11" s="30"/>
      <c r="RL11" s="30"/>
      <c r="RM11" s="30"/>
      <c r="RN11" s="30"/>
      <c r="RO11" s="30"/>
      <c r="RP11" s="30"/>
      <c r="RQ11" s="30"/>
      <c r="RR11" s="30"/>
      <c r="RS11" s="30"/>
      <c r="RT11" s="30"/>
      <c r="RU11" s="30"/>
      <c r="RV11" s="30"/>
      <c r="RW11" s="30"/>
      <c r="RX11" s="30"/>
      <c r="RY11" s="30"/>
      <c r="RZ11" s="30"/>
      <c r="SA11" s="30"/>
      <c r="SB11" s="30"/>
      <c r="SC11" s="30"/>
      <c r="SD11" s="30"/>
      <c r="SE11" s="30"/>
      <c r="SF11" s="30"/>
      <c r="SG11" s="30"/>
      <c r="SH11" s="30"/>
      <c r="SI11" s="30"/>
      <c r="SJ11" s="30"/>
      <c r="SK11" s="30"/>
      <c r="SL11" s="30"/>
      <c r="SM11" s="30"/>
      <c r="SN11" s="30"/>
      <c r="SO11" s="30"/>
      <c r="SP11" s="30"/>
      <c r="SQ11" s="30"/>
      <c r="SR11" s="30"/>
      <c r="SS11" s="30"/>
      <c r="ST11" s="30"/>
      <c r="SU11" s="30"/>
      <c r="SV11" s="30"/>
      <c r="SW11" s="30"/>
      <c r="SX11" s="30"/>
      <c r="SY11" s="30"/>
      <c r="SZ11" s="30"/>
      <c r="TA11" s="30"/>
      <c r="TB11" s="30"/>
      <c r="TC11" s="30"/>
      <c r="TD11" s="30"/>
      <c r="TE11" s="30"/>
      <c r="TF11" s="30"/>
      <c r="TG11" s="30"/>
      <c r="TH11" s="30"/>
      <c r="TI11" s="30"/>
      <c r="TJ11" s="30"/>
      <c r="TK11" s="30"/>
      <c r="TL11" s="30"/>
      <c r="TM11" s="30"/>
      <c r="TN11" s="30"/>
      <c r="TO11" s="30"/>
      <c r="TP11" s="30"/>
      <c r="TQ11" s="30"/>
      <c r="TR11" s="30"/>
      <c r="TS11" s="30"/>
      <c r="TT11" s="30"/>
      <c r="TU11" s="30"/>
      <c r="TV11" s="30"/>
      <c r="TW11" s="30"/>
      <c r="TX11" s="30"/>
      <c r="TY11" s="30"/>
      <c r="TZ11" s="30"/>
      <c r="UA11" s="30"/>
      <c r="UB11" s="30"/>
      <c r="UC11" s="30"/>
      <c r="UD11" s="30"/>
      <c r="UE11" s="30"/>
      <c r="UF11" s="30"/>
      <c r="UG11" s="30"/>
      <c r="UH11" s="30"/>
      <c r="UI11" s="30"/>
      <c r="UJ11" s="30"/>
      <c r="UK11" s="30"/>
      <c r="UL11" s="30"/>
      <c r="UM11" s="30"/>
      <c r="UN11" s="30"/>
      <c r="UO11" s="30"/>
      <c r="UP11" s="30"/>
      <c r="UQ11" s="30"/>
      <c r="UR11" s="30"/>
      <c r="US11" s="30"/>
      <c r="UT11" s="30"/>
      <c r="UU11" s="30"/>
      <c r="UV11" s="30"/>
      <c r="UW11" s="30"/>
      <c r="UX11" s="30"/>
      <c r="UY11" s="30"/>
      <c r="UZ11" s="30"/>
      <c r="VA11" s="30"/>
      <c r="VB11" s="30"/>
      <c r="VC11" s="30"/>
      <c r="VD11" s="30"/>
      <c r="VE11" s="30"/>
      <c r="VF11" s="30"/>
      <c r="VG11" s="30"/>
      <c r="VH11" s="30"/>
      <c r="VI11" s="30"/>
      <c r="VJ11" s="30"/>
      <c r="VK11" s="30"/>
      <c r="VL11" s="30"/>
      <c r="VM11" s="30"/>
      <c r="VN11" s="30"/>
      <c r="VO11" s="30"/>
      <c r="VP11" s="30"/>
      <c r="VQ11" s="30"/>
      <c r="VR11" s="30"/>
      <c r="VS11" s="30"/>
      <c r="VT11" s="30"/>
      <c r="VU11" s="30"/>
      <c r="VV11" s="30"/>
      <c r="VW11" s="30"/>
      <c r="VX11" s="30"/>
      <c r="VY11" s="30"/>
      <c r="VZ11" s="30"/>
      <c r="WA11" s="30"/>
      <c r="WB11" s="30"/>
      <c r="WC11" s="30"/>
      <c r="WD11" s="30"/>
      <c r="WE11" s="30"/>
      <c r="WF11" s="30"/>
      <c r="WG11" s="30"/>
      <c r="WH11" s="30"/>
      <c r="WI11" s="30"/>
      <c r="WJ11" s="30"/>
      <c r="WK11" s="30"/>
      <c r="WL11" s="30"/>
      <c r="WM11" s="30"/>
      <c r="WN11" s="30"/>
      <c r="WO11" s="30"/>
      <c r="WP11" s="30"/>
      <c r="WQ11" s="30"/>
      <c r="WR11" s="30"/>
      <c r="WS11" s="30"/>
      <c r="WT11" s="30"/>
      <c r="WU11" s="30"/>
      <c r="WV11" s="30"/>
      <c r="WW11" s="30"/>
      <c r="WX11" s="30"/>
      <c r="WY11" s="30"/>
      <c r="WZ11" s="30"/>
      <c r="XA11" s="30"/>
      <c r="XB11" s="30"/>
      <c r="XC11" s="30"/>
      <c r="XD11" s="30"/>
      <c r="XE11" s="30"/>
      <c r="XF11" s="30"/>
      <c r="XG11" s="30"/>
      <c r="XH11" s="30"/>
      <c r="XI11" s="30"/>
      <c r="XJ11" s="30"/>
      <c r="XK11" s="30"/>
      <c r="XL11" s="30"/>
      <c r="XM11" s="30"/>
      <c r="XN11" s="30"/>
      <c r="XO11" s="30"/>
      <c r="XP11" s="30"/>
      <c r="XQ11" s="30"/>
      <c r="XR11" s="30"/>
      <c r="XS11" s="30"/>
      <c r="XT11" s="30"/>
      <c r="XU11" s="30"/>
      <c r="XV11" s="30"/>
      <c r="XW11" s="30"/>
      <c r="XX11" s="30"/>
      <c r="XY11" s="30"/>
      <c r="XZ11" s="30"/>
      <c r="YA11" s="30"/>
      <c r="YB11" s="30"/>
      <c r="YC11" s="30"/>
      <c r="YD11" s="30"/>
      <c r="YE11" s="30"/>
      <c r="YF11" s="30"/>
      <c r="YG11" s="30"/>
      <c r="YH11" s="30"/>
      <c r="YI11" s="30"/>
      <c r="YJ11" s="30"/>
      <c r="YK11" s="30"/>
      <c r="YL11" s="30"/>
      <c r="YM11" s="30"/>
      <c r="YN11" s="30"/>
      <c r="YO11" s="30"/>
      <c r="YP11" s="30"/>
      <c r="YQ11" s="30"/>
      <c r="YR11" s="30"/>
      <c r="YS11" s="30"/>
      <c r="YT11" s="30"/>
      <c r="YU11" s="30"/>
      <c r="YV11" s="30"/>
      <c r="YW11" s="30"/>
      <c r="YX11" s="30"/>
      <c r="YY11" s="30"/>
      <c r="YZ11" s="30"/>
      <c r="ZA11" s="30"/>
      <c r="ZB11" s="30"/>
      <c r="ZC11" s="30"/>
      <c r="ZD11" s="30"/>
      <c r="ZE11" s="30"/>
      <c r="ZF11" s="30"/>
      <c r="ZG11" s="30"/>
      <c r="ZH11" s="30"/>
      <c r="ZI11" s="30"/>
      <c r="ZJ11" s="30"/>
      <c r="ZK11" s="30"/>
      <c r="ZL11" s="30"/>
      <c r="ZM11" s="30"/>
      <c r="ZN11" s="30"/>
      <c r="ZO11" s="30"/>
      <c r="ZP11" s="30"/>
      <c r="ZQ11" s="30"/>
      <c r="ZR11" s="30"/>
      <c r="ZS11" s="30"/>
      <c r="ZT11" s="30"/>
      <c r="ZU11" s="30"/>
      <c r="ZV11" s="30"/>
      <c r="ZW11" s="30"/>
      <c r="ZX11" s="30"/>
      <c r="ZY11" s="30"/>
      <c r="ZZ11" s="30"/>
      <c r="AAA11" s="30"/>
      <c r="AAB11" s="30"/>
      <c r="AAC11" s="30"/>
      <c r="AAD11" s="30"/>
      <c r="AAE11" s="30"/>
      <c r="AAF11" s="30"/>
      <c r="AAG11" s="30"/>
      <c r="AAH11" s="30"/>
      <c r="AAI11" s="30"/>
      <c r="AAJ11" s="30"/>
      <c r="AAK11" s="30"/>
      <c r="AAL11" s="30"/>
      <c r="AAM11" s="30"/>
      <c r="AAN11" s="30"/>
      <c r="AAO11" s="30"/>
      <c r="AAP11" s="30"/>
      <c r="AAQ11" s="30"/>
      <c r="AAR11" s="30"/>
      <c r="AAS11" s="30"/>
      <c r="AAT11" s="30"/>
      <c r="AAU11" s="30"/>
      <c r="AAV11" s="30"/>
      <c r="AAW11" s="30"/>
      <c r="AAX11" s="30"/>
      <c r="AAY11" s="30"/>
      <c r="AAZ11" s="30"/>
      <c r="ABA11" s="30"/>
      <c r="ABB11" s="30"/>
      <c r="ABC11" s="30"/>
      <c r="ABD11" s="30"/>
      <c r="ABE11" s="30"/>
      <c r="ABF11" s="30"/>
      <c r="ABG11" s="30"/>
      <c r="ABH11" s="30"/>
      <c r="ABI11" s="30"/>
      <c r="ABJ11" s="30"/>
      <c r="ABK11" s="30"/>
      <c r="ABL11" s="30"/>
      <c r="ABM11" s="30"/>
      <c r="ABN11" s="30"/>
      <c r="ABO11" s="30"/>
      <c r="ABP11" s="30"/>
      <c r="ABQ11" s="30"/>
      <c r="ABR11" s="30"/>
      <c r="ABS11" s="30"/>
      <c r="ABT11" s="30"/>
      <c r="ABU11" s="30"/>
      <c r="ABV11" s="30"/>
      <c r="ABW11" s="30"/>
      <c r="ABX11" s="30"/>
      <c r="ABY11" s="30"/>
      <c r="ABZ11" s="30"/>
      <c r="ACA11" s="30"/>
      <c r="ACB11" s="30"/>
      <c r="ACC11" s="30"/>
      <c r="ACD11" s="30"/>
      <c r="ACE11" s="30"/>
      <c r="ACF11" s="30"/>
      <c r="ACG11" s="30"/>
      <c r="ACH11" s="30"/>
      <c r="ACI11" s="30"/>
      <c r="ACJ11" s="30"/>
      <c r="ACK11" s="30"/>
      <c r="ACL11" s="30"/>
      <c r="ACM11" s="30"/>
      <c r="ACN11" s="30"/>
      <c r="ACO11" s="30"/>
      <c r="ACP11" s="30"/>
      <c r="ACQ11" s="30"/>
      <c r="ACR11" s="30"/>
      <c r="ACS11" s="30"/>
      <c r="ACT11" s="30"/>
      <c r="ACU11" s="30"/>
      <c r="ACV11" s="30"/>
      <c r="ACW11" s="30"/>
      <c r="ACX11" s="30"/>
      <c r="ACY11" s="30"/>
      <c r="ACZ11" s="30"/>
      <c r="ADA11" s="30"/>
      <c r="ADB11" s="30"/>
      <c r="ADC11" s="30"/>
      <c r="ADD11" s="30"/>
      <c r="ADE11" s="30"/>
      <c r="ADF11" s="30"/>
      <c r="ADG11" s="30"/>
      <c r="ADH11" s="30"/>
      <c r="ADI11" s="30"/>
      <c r="ADJ11" s="30"/>
      <c r="ADK11" s="30"/>
      <c r="ADL11" s="30"/>
      <c r="ADM11" s="30"/>
      <c r="ADN11" s="30"/>
      <c r="ADO11" s="30"/>
      <c r="ADP11" s="30"/>
      <c r="ADQ11" s="30"/>
      <c r="ADR11" s="30"/>
      <c r="ADS11" s="30"/>
      <c r="ADT11" s="30"/>
      <c r="ADU11" s="30"/>
      <c r="ADV11" s="30"/>
      <c r="ADW11" s="30"/>
      <c r="ADX11" s="30"/>
      <c r="ADY11" s="30"/>
      <c r="ADZ11" s="30"/>
      <c r="AEA11" s="30"/>
      <c r="AEB11" s="30"/>
      <c r="AEC11" s="30"/>
      <c r="AED11" s="30"/>
      <c r="AEE11" s="30"/>
      <c r="AEF11" s="30"/>
      <c r="AEG11" s="30"/>
      <c r="AEH11" s="30"/>
      <c r="AEI11" s="30"/>
      <c r="AEJ11" s="30"/>
      <c r="AEK11" s="30"/>
      <c r="AEL11" s="30"/>
      <c r="AEM11" s="30"/>
      <c r="AEN11" s="30"/>
      <c r="AEO11" s="30"/>
      <c r="AEP11" s="30"/>
      <c r="AEQ11" s="30"/>
      <c r="AER11" s="30"/>
      <c r="AES11" s="30"/>
      <c r="AET11" s="30"/>
      <c r="AEU11" s="30"/>
      <c r="AEV11" s="30"/>
      <c r="AEW11" s="30"/>
      <c r="AEX11" s="30"/>
      <c r="AEY11" s="30"/>
      <c r="AEZ11" s="30"/>
      <c r="AFA11" s="30"/>
      <c r="AFB11" s="30"/>
      <c r="AFC11" s="30"/>
      <c r="AFD11" s="30"/>
      <c r="AFE11" s="30"/>
      <c r="AFF11" s="30"/>
      <c r="AFG11" s="30"/>
      <c r="AFH11" s="30"/>
      <c r="AFI11" s="30"/>
      <c r="AFJ11" s="30"/>
      <c r="AFK11" s="30"/>
      <c r="AFL11" s="30"/>
      <c r="AFM11" s="30"/>
      <c r="AFN11" s="30"/>
      <c r="AFO11" s="30"/>
      <c r="AFP11" s="30"/>
      <c r="AFQ11" s="30"/>
      <c r="AFR11" s="30"/>
      <c r="AFS11" s="30"/>
      <c r="AFT11" s="30"/>
      <c r="AFU11" s="30"/>
      <c r="AFV11" s="30"/>
      <c r="AFW11" s="30"/>
      <c r="AFX11" s="30"/>
      <c r="AFY11" s="30"/>
      <c r="AFZ11" s="30"/>
      <c r="AGA11" s="30"/>
      <c r="AGB11" s="30"/>
      <c r="AGC11" s="30"/>
      <c r="AGD11" s="30"/>
      <c r="AGE11" s="30"/>
      <c r="AGF11" s="30"/>
      <c r="AGG11" s="30"/>
      <c r="AGH11" s="30"/>
      <c r="AGI11" s="30"/>
      <c r="AGJ11" s="30"/>
      <c r="AGK11" s="30"/>
      <c r="AGL11" s="30"/>
      <c r="AGM11" s="30"/>
      <c r="AGN11" s="30"/>
      <c r="AGO11" s="30"/>
      <c r="AGP11" s="30"/>
      <c r="AGQ11" s="30"/>
      <c r="AGR11" s="30"/>
      <c r="AGS11" s="30"/>
      <c r="AGT11" s="30"/>
      <c r="AGU11" s="30"/>
      <c r="AGV11" s="30"/>
      <c r="AGW11" s="30"/>
      <c r="AGX11" s="30"/>
      <c r="AGY11" s="30"/>
      <c r="AGZ11" s="30"/>
      <c r="AHA11" s="30"/>
      <c r="AHB11" s="30"/>
      <c r="AHC11" s="30"/>
      <c r="AHD11" s="30"/>
      <c r="AHE11" s="30"/>
      <c r="AHF11" s="30"/>
      <c r="AHG11" s="30"/>
      <c r="AHH11" s="30"/>
      <c r="AHI11" s="30"/>
      <c r="AHJ11" s="30"/>
      <c r="AHK11" s="30"/>
      <c r="AHL11" s="30"/>
      <c r="AHM11" s="30"/>
      <c r="AHN11" s="30"/>
      <c r="AHO11" s="30"/>
      <c r="AHP11" s="30"/>
      <c r="AHQ11" s="30"/>
      <c r="AHR11" s="30"/>
      <c r="AHS11" s="30"/>
      <c r="AHT11" s="30"/>
      <c r="AHU11" s="30"/>
      <c r="AHV11" s="30"/>
      <c r="AHW11" s="30"/>
      <c r="AHX11" s="30"/>
      <c r="AHY11" s="30"/>
      <c r="AHZ11" s="30"/>
      <c r="AIA11" s="30"/>
      <c r="AIB11" s="30"/>
      <c r="AIC11" s="30"/>
      <c r="AID11" s="30"/>
      <c r="AIE11" s="30"/>
      <c r="AIF11" s="30"/>
      <c r="AIG11" s="30"/>
      <c r="AIH11" s="30"/>
      <c r="AII11" s="30"/>
      <c r="AIJ11" s="30"/>
      <c r="AIK11" s="30"/>
      <c r="AIL11" s="30"/>
      <c r="AIM11" s="30"/>
      <c r="AIN11" s="30"/>
      <c r="AIO11" s="30"/>
      <c r="AIP11" s="30"/>
      <c r="AIQ11" s="30"/>
      <c r="AIR11" s="30"/>
      <c r="AIS11" s="30"/>
      <c r="AIT11" s="30"/>
      <c r="AIU11" s="30"/>
      <c r="AIV11" s="30"/>
      <c r="AIW11" s="30"/>
      <c r="AIX11" s="30"/>
      <c r="AIY11" s="30"/>
      <c r="AIZ11" s="30"/>
      <c r="AJA11" s="30"/>
      <c r="AJB11" s="30"/>
      <c r="AJC11" s="30"/>
      <c r="AJD11" s="30"/>
      <c r="AJE11" s="30"/>
      <c r="AJF11" s="30"/>
      <c r="AJG11" s="30"/>
      <c r="AJH11" s="30"/>
      <c r="AJI11" s="30"/>
      <c r="AJJ11" s="30"/>
      <c r="AJK11" s="30"/>
      <c r="AJL11" s="30"/>
      <c r="AJM11" s="30"/>
      <c r="AJN11" s="30"/>
      <c r="AJO11" s="30"/>
      <c r="AJP11" s="30"/>
      <c r="AJQ11" s="30"/>
      <c r="AJR11" s="30"/>
      <c r="AJS11" s="30"/>
      <c r="AJT11" s="30"/>
      <c r="AJU11" s="30"/>
      <c r="AJV11" s="30"/>
      <c r="AJW11" s="30"/>
      <c r="AJX11" s="30"/>
      <c r="AJY11" s="30"/>
      <c r="AJZ11" s="30"/>
      <c r="AKA11" s="30"/>
      <c r="AKB11" s="30"/>
      <c r="AKC11" s="30"/>
      <c r="AKD11" s="30"/>
      <c r="AKE11" s="30"/>
      <c r="AKF11" s="30"/>
      <c r="AKG11" s="30"/>
      <c r="AKH11" s="30"/>
      <c r="AKI11" s="30"/>
      <c r="AKJ11" s="30"/>
      <c r="AKK11" s="30"/>
      <c r="AKL11" s="30"/>
      <c r="AKM11" s="30"/>
      <c r="AKN11" s="30"/>
    </row>
    <row r="12" spans="1:989" ht="15.75" customHeight="1" outlineLevel="1">
      <c r="A12" s="167"/>
      <c r="B12" s="167"/>
      <c r="C12" s="159"/>
      <c r="D12" s="158"/>
      <c r="E12" s="65"/>
      <c r="F12" s="158"/>
      <c r="G12" s="65"/>
      <c r="H12" s="158"/>
      <c r="I12" s="65"/>
      <c r="J12" s="159"/>
      <c r="K12" s="158"/>
      <c r="L12" s="90"/>
      <c r="HX12" s="30"/>
      <c r="HY12" s="30"/>
      <c r="HZ12" s="30"/>
      <c r="IA12" s="30"/>
      <c r="IB12" s="30"/>
      <c r="IC12" s="30"/>
      <c r="ID12" s="30"/>
      <c r="IE12" s="30"/>
      <c r="IF12" s="30"/>
      <c r="IG12" s="30"/>
      <c r="IH12" s="30"/>
      <c r="II12" s="30"/>
      <c r="IJ12" s="30"/>
      <c r="IK12" s="30"/>
      <c r="IL12" s="30"/>
      <c r="IM12" s="30"/>
      <c r="IN12" s="30"/>
      <c r="IO12" s="30"/>
      <c r="IP12" s="30"/>
      <c r="IQ12" s="30"/>
      <c r="IR12" s="30"/>
      <c r="IS12" s="30"/>
      <c r="IT12" s="30"/>
      <c r="IU12" s="30"/>
      <c r="IV12" s="30"/>
      <c r="IW12" s="30"/>
      <c r="IX12" s="30"/>
      <c r="IY12" s="30"/>
      <c r="IZ12" s="30"/>
      <c r="JA12" s="30"/>
      <c r="JB12" s="30"/>
      <c r="JC12" s="30"/>
      <c r="JD12" s="30"/>
      <c r="JE12" s="30"/>
      <c r="JF12" s="30"/>
      <c r="JG12" s="30"/>
      <c r="JH12" s="30"/>
      <c r="JI12" s="30"/>
      <c r="JJ12" s="30"/>
      <c r="JK12" s="30"/>
      <c r="JL12" s="30"/>
      <c r="JM12" s="30"/>
      <c r="JN12" s="30"/>
      <c r="JO12" s="30"/>
      <c r="JP12" s="30"/>
      <c r="JQ12" s="30"/>
      <c r="JR12" s="30"/>
      <c r="JS12" s="30"/>
      <c r="JT12" s="30"/>
      <c r="JU12" s="30"/>
      <c r="JV12" s="30"/>
      <c r="JW12" s="30"/>
      <c r="JX12" s="30"/>
      <c r="JY12" s="30"/>
      <c r="JZ12" s="30"/>
      <c r="KA12" s="30"/>
      <c r="KB12" s="30"/>
      <c r="KC12" s="30"/>
      <c r="KD12" s="30"/>
      <c r="KE12" s="30"/>
      <c r="KF12" s="30"/>
      <c r="KG12" s="30"/>
      <c r="KH12" s="30"/>
      <c r="KI12" s="30"/>
      <c r="KJ12" s="30"/>
      <c r="KK12" s="30"/>
      <c r="KL12" s="30"/>
      <c r="KM12" s="30"/>
      <c r="KN12" s="30"/>
      <c r="KO12" s="30"/>
      <c r="KP12" s="30"/>
      <c r="KQ12" s="30"/>
      <c r="KR12" s="30"/>
      <c r="KS12" s="30"/>
      <c r="KT12" s="30"/>
      <c r="KU12" s="30"/>
      <c r="KV12" s="30"/>
      <c r="KW12" s="30"/>
      <c r="KX12" s="30"/>
      <c r="KY12" s="30"/>
      <c r="KZ12" s="30"/>
      <c r="LA12" s="30"/>
      <c r="LB12" s="30"/>
      <c r="LC12" s="30"/>
      <c r="LD12" s="30"/>
      <c r="LE12" s="30"/>
      <c r="LF12" s="30"/>
      <c r="LG12" s="30"/>
      <c r="LH12" s="30"/>
      <c r="LI12" s="30"/>
      <c r="LJ12" s="30"/>
      <c r="LK12" s="30"/>
      <c r="LL12" s="30"/>
      <c r="LM12" s="30"/>
      <c r="LN12" s="30"/>
      <c r="LO12" s="30"/>
      <c r="LP12" s="30"/>
      <c r="LQ12" s="30"/>
      <c r="LR12" s="30"/>
      <c r="LS12" s="30"/>
      <c r="LT12" s="30"/>
      <c r="LU12" s="30"/>
      <c r="LV12" s="30"/>
      <c r="LW12" s="30"/>
      <c r="LX12" s="30"/>
      <c r="LY12" s="30"/>
      <c r="LZ12" s="30"/>
      <c r="MA12" s="30"/>
      <c r="MB12" s="30"/>
      <c r="MC12" s="30"/>
      <c r="MD12" s="30"/>
      <c r="ME12" s="30"/>
      <c r="MF12" s="30"/>
      <c r="MG12" s="30"/>
      <c r="MH12" s="30"/>
      <c r="MI12" s="30"/>
      <c r="MJ12" s="30"/>
      <c r="MK12" s="30"/>
      <c r="ML12" s="30"/>
      <c r="MM12" s="30"/>
      <c r="MN12" s="30"/>
      <c r="MO12" s="30"/>
      <c r="MP12" s="30"/>
      <c r="MQ12" s="30"/>
      <c r="MR12" s="30"/>
      <c r="MS12" s="30"/>
      <c r="MT12" s="30"/>
      <c r="MU12" s="30"/>
      <c r="MV12" s="30"/>
      <c r="MW12" s="30"/>
      <c r="MX12" s="30"/>
      <c r="MY12" s="30"/>
      <c r="MZ12" s="30"/>
      <c r="NA12" s="30"/>
      <c r="NB12" s="30"/>
      <c r="NC12" s="30"/>
      <c r="ND12" s="30"/>
      <c r="NE12" s="30"/>
      <c r="NF12" s="30"/>
      <c r="NG12" s="30"/>
      <c r="NH12" s="30"/>
      <c r="NI12" s="30"/>
      <c r="NJ12" s="30"/>
      <c r="NK12" s="30"/>
      <c r="NL12" s="30"/>
      <c r="NM12" s="30"/>
      <c r="NN12" s="30"/>
      <c r="NO12" s="30"/>
      <c r="NP12" s="30"/>
      <c r="NQ12" s="30"/>
      <c r="NR12" s="30"/>
      <c r="NS12" s="30"/>
      <c r="NT12" s="30"/>
      <c r="NU12" s="30"/>
      <c r="NV12" s="30"/>
      <c r="NW12" s="30"/>
      <c r="NX12" s="30"/>
      <c r="NY12" s="30"/>
      <c r="NZ12" s="30"/>
      <c r="OA12" s="30"/>
      <c r="OB12" s="30"/>
      <c r="OC12" s="30"/>
      <c r="OD12" s="30"/>
      <c r="OE12" s="30"/>
      <c r="OF12" s="30"/>
      <c r="OG12" s="30"/>
      <c r="OH12" s="30"/>
      <c r="OI12" s="30"/>
      <c r="OJ12" s="30"/>
      <c r="OK12" s="30"/>
      <c r="OL12" s="30"/>
      <c r="OM12" s="30"/>
      <c r="ON12" s="30"/>
      <c r="OO12" s="30"/>
      <c r="OP12" s="30"/>
      <c r="OQ12" s="30"/>
      <c r="OR12" s="30"/>
      <c r="OS12" s="30"/>
      <c r="OT12" s="30"/>
      <c r="OU12" s="30"/>
      <c r="OV12" s="30"/>
      <c r="OW12" s="30"/>
      <c r="OX12" s="30"/>
      <c r="OY12" s="30"/>
      <c r="OZ12" s="30"/>
      <c r="PA12" s="30"/>
      <c r="PB12" s="30"/>
      <c r="PC12" s="30"/>
      <c r="PD12" s="30"/>
      <c r="PE12" s="30"/>
      <c r="PF12" s="30"/>
      <c r="PG12" s="30"/>
      <c r="PH12" s="30"/>
      <c r="PI12" s="30"/>
      <c r="PJ12" s="30"/>
      <c r="PK12" s="30"/>
      <c r="PL12" s="30"/>
      <c r="PM12" s="30"/>
      <c r="PN12" s="30"/>
      <c r="PO12" s="30"/>
      <c r="PP12" s="30"/>
      <c r="PQ12" s="30"/>
      <c r="PR12" s="30"/>
      <c r="PS12" s="30"/>
      <c r="PT12" s="30"/>
      <c r="PU12" s="30"/>
      <c r="PV12" s="30"/>
      <c r="PW12" s="30"/>
      <c r="PX12" s="30"/>
      <c r="PY12" s="30"/>
      <c r="PZ12" s="30"/>
      <c r="QA12" s="30"/>
      <c r="QB12" s="30"/>
      <c r="QC12" s="30"/>
      <c r="QD12" s="30"/>
      <c r="QE12" s="30"/>
      <c r="QF12" s="30"/>
      <c r="QG12" s="30"/>
      <c r="QH12" s="30"/>
      <c r="QI12" s="30"/>
      <c r="QJ12" s="30"/>
      <c r="QK12" s="30"/>
      <c r="QL12" s="30"/>
      <c r="QM12" s="30"/>
      <c r="QN12" s="30"/>
      <c r="QO12" s="30"/>
      <c r="QP12" s="30"/>
      <c r="QQ12" s="30"/>
      <c r="QR12" s="30"/>
      <c r="QS12" s="30"/>
      <c r="QT12" s="30"/>
      <c r="QU12" s="30"/>
      <c r="QV12" s="30"/>
      <c r="QW12" s="30"/>
      <c r="QX12" s="30"/>
      <c r="QY12" s="30"/>
      <c r="QZ12" s="30"/>
      <c r="RA12" s="30"/>
      <c r="RB12" s="30"/>
      <c r="RC12" s="30"/>
      <c r="RD12" s="30"/>
      <c r="RE12" s="30"/>
      <c r="RF12" s="30"/>
      <c r="RG12" s="30"/>
      <c r="RH12" s="30"/>
      <c r="RI12" s="30"/>
      <c r="RJ12" s="30"/>
      <c r="RK12" s="30"/>
      <c r="RL12" s="30"/>
      <c r="RM12" s="30"/>
      <c r="RN12" s="30"/>
      <c r="RO12" s="30"/>
      <c r="RP12" s="30"/>
      <c r="RQ12" s="30"/>
      <c r="RR12" s="30"/>
      <c r="RS12" s="30"/>
      <c r="RT12" s="30"/>
      <c r="RU12" s="30"/>
      <c r="RV12" s="30"/>
      <c r="RW12" s="30"/>
      <c r="RX12" s="30"/>
      <c r="RY12" s="30"/>
      <c r="RZ12" s="30"/>
      <c r="SA12" s="30"/>
      <c r="SB12" s="30"/>
      <c r="SC12" s="30"/>
      <c r="SD12" s="30"/>
      <c r="SE12" s="30"/>
      <c r="SF12" s="30"/>
      <c r="SG12" s="30"/>
      <c r="SH12" s="30"/>
      <c r="SI12" s="30"/>
      <c r="SJ12" s="30"/>
      <c r="SK12" s="30"/>
      <c r="SL12" s="30"/>
      <c r="SM12" s="30"/>
      <c r="SN12" s="30"/>
      <c r="SO12" s="30"/>
      <c r="SP12" s="30"/>
      <c r="SQ12" s="30"/>
      <c r="SR12" s="30"/>
      <c r="SS12" s="30"/>
      <c r="ST12" s="30"/>
      <c r="SU12" s="30"/>
      <c r="SV12" s="30"/>
      <c r="SW12" s="30"/>
      <c r="SX12" s="30"/>
      <c r="SY12" s="30"/>
      <c r="SZ12" s="30"/>
      <c r="TA12" s="30"/>
      <c r="TB12" s="30"/>
      <c r="TC12" s="30"/>
      <c r="TD12" s="30"/>
      <c r="TE12" s="30"/>
      <c r="TF12" s="30"/>
      <c r="TG12" s="30"/>
      <c r="TH12" s="30"/>
      <c r="TI12" s="30"/>
      <c r="TJ12" s="30"/>
      <c r="TK12" s="30"/>
      <c r="TL12" s="30"/>
      <c r="TM12" s="30"/>
      <c r="TN12" s="30"/>
      <c r="TO12" s="30"/>
      <c r="TP12" s="30"/>
      <c r="TQ12" s="30"/>
      <c r="TR12" s="30"/>
      <c r="TS12" s="30"/>
      <c r="TT12" s="30"/>
      <c r="TU12" s="30"/>
      <c r="TV12" s="30"/>
      <c r="TW12" s="30"/>
      <c r="TX12" s="30"/>
      <c r="TY12" s="30"/>
      <c r="TZ12" s="30"/>
      <c r="UA12" s="30"/>
      <c r="UB12" s="30"/>
      <c r="UC12" s="30"/>
      <c r="UD12" s="30"/>
      <c r="UE12" s="30"/>
      <c r="UF12" s="30"/>
      <c r="UG12" s="30"/>
      <c r="UH12" s="30"/>
      <c r="UI12" s="30"/>
      <c r="UJ12" s="30"/>
      <c r="UK12" s="30"/>
      <c r="UL12" s="30"/>
      <c r="UM12" s="30"/>
      <c r="UN12" s="30"/>
      <c r="UO12" s="30"/>
      <c r="UP12" s="30"/>
      <c r="UQ12" s="30"/>
      <c r="UR12" s="30"/>
      <c r="US12" s="30"/>
      <c r="UT12" s="30"/>
      <c r="UU12" s="30"/>
      <c r="UV12" s="30"/>
      <c r="UW12" s="30"/>
      <c r="UX12" s="30"/>
      <c r="UY12" s="30"/>
      <c r="UZ12" s="30"/>
      <c r="VA12" s="30"/>
      <c r="VB12" s="30"/>
      <c r="VC12" s="30"/>
      <c r="VD12" s="30"/>
      <c r="VE12" s="30"/>
      <c r="VF12" s="30"/>
      <c r="VG12" s="30"/>
      <c r="VH12" s="30"/>
      <c r="VI12" s="30"/>
      <c r="VJ12" s="30"/>
      <c r="VK12" s="30"/>
      <c r="VL12" s="30"/>
      <c r="VM12" s="30"/>
      <c r="VN12" s="30"/>
      <c r="VO12" s="30"/>
      <c r="VP12" s="30"/>
      <c r="VQ12" s="30"/>
      <c r="VR12" s="30"/>
      <c r="VS12" s="30"/>
      <c r="VT12" s="30"/>
      <c r="VU12" s="30"/>
      <c r="VV12" s="30"/>
      <c r="VW12" s="30"/>
      <c r="VX12" s="30"/>
      <c r="VY12" s="30"/>
      <c r="VZ12" s="30"/>
      <c r="WA12" s="30"/>
      <c r="WB12" s="30"/>
      <c r="WC12" s="30"/>
      <c r="WD12" s="30"/>
      <c r="WE12" s="30"/>
      <c r="WF12" s="30"/>
      <c r="WG12" s="30"/>
      <c r="WH12" s="30"/>
      <c r="WI12" s="30"/>
      <c r="WJ12" s="30"/>
      <c r="WK12" s="30"/>
      <c r="WL12" s="30"/>
      <c r="WM12" s="30"/>
      <c r="WN12" s="30"/>
      <c r="WO12" s="30"/>
      <c r="WP12" s="30"/>
      <c r="WQ12" s="30"/>
      <c r="WR12" s="30"/>
      <c r="WS12" s="30"/>
      <c r="WT12" s="30"/>
      <c r="WU12" s="30"/>
      <c r="WV12" s="30"/>
      <c r="WW12" s="30"/>
      <c r="WX12" s="30"/>
      <c r="WY12" s="30"/>
      <c r="WZ12" s="30"/>
      <c r="XA12" s="30"/>
      <c r="XB12" s="30"/>
      <c r="XC12" s="30"/>
      <c r="XD12" s="30"/>
      <c r="XE12" s="30"/>
      <c r="XF12" s="30"/>
      <c r="XG12" s="30"/>
      <c r="XH12" s="30"/>
      <c r="XI12" s="30"/>
      <c r="XJ12" s="30"/>
      <c r="XK12" s="30"/>
      <c r="XL12" s="30"/>
      <c r="XM12" s="30"/>
      <c r="XN12" s="30"/>
      <c r="XO12" s="30"/>
      <c r="XP12" s="30"/>
      <c r="XQ12" s="30"/>
      <c r="XR12" s="30"/>
      <c r="XS12" s="30"/>
      <c r="XT12" s="30"/>
      <c r="XU12" s="30"/>
      <c r="XV12" s="30"/>
      <c r="XW12" s="30"/>
      <c r="XX12" s="30"/>
      <c r="XY12" s="30"/>
      <c r="XZ12" s="30"/>
      <c r="YA12" s="30"/>
      <c r="YB12" s="30"/>
      <c r="YC12" s="30"/>
      <c r="YD12" s="30"/>
      <c r="YE12" s="30"/>
      <c r="YF12" s="30"/>
      <c r="YG12" s="30"/>
      <c r="YH12" s="30"/>
      <c r="YI12" s="30"/>
      <c r="YJ12" s="30"/>
      <c r="YK12" s="30"/>
      <c r="YL12" s="30"/>
      <c r="YM12" s="30"/>
      <c r="YN12" s="30"/>
      <c r="YO12" s="30"/>
      <c r="YP12" s="30"/>
      <c r="YQ12" s="30"/>
      <c r="YR12" s="30"/>
      <c r="YS12" s="30"/>
      <c r="YT12" s="30"/>
      <c r="YU12" s="30"/>
      <c r="YV12" s="30"/>
      <c r="YW12" s="30"/>
      <c r="YX12" s="30"/>
      <c r="YY12" s="30"/>
      <c r="YZ12" s="30"/>
      <c r="ZA12" s="30"/>
      <c r="ZB12" s="30"/>
      <c r="ZC12" s="30"/>
      <c r="ZD12" s="30"/>
      <c r="ZE12" s="30"/>
      <c r="ZF12" s="30"/>
      <c r="ZG12" s="30"/>
      <c r="ZH12" s="30"/>
      <c r="ZI12" s="30"/>
      <c r="ZJ12" s="30"/>
      <c r="ZK12" s="30"/>
      <c r="ZL12" s="30"/>
      <c r="ZM12" s="30"/>
      <c r="ZN12" s="30"/>
      <c r="ZO12" s="30"/>
      <c r="ZP12" s="30"/>
      <c r="ZQ12" s="30"/>
      <c r="ZR12" s="30"/>
      <c r="ZS12" s="30"/>
      <c r="ZT12" s="30"/>
      <c r="ZU12" s="30"/>
      <c r="ZV12" s="30"/>
      <c r="ZW12" s="30"/>
      <c r="ZX12" s="30"/>
      <c r="ZY12" s="30"/>
      <c r="ZZ12" s="30"/>
      <c r="AAA12" s="30"/>
      <c r="AAB12" s="30"/>
      <c r="AAC12" s="30"/>
      <c r="AAD12" s="30"/>
      <c r="AAE12" s="30"/>
      <c r="AAF12" s="30"/>
      <c r="AAG12" s="30"/>
      <c r="AAH12" s="30"/>
      <c r="AAI12" s="30"/>
      <c r="AAJ12" s="30"/>
      <c r="AAK12" s="30"/>
      <c r="AAL12" s="30"/>
      <c r="AAM12" s="30"/>
      <c r="AAN12" s="30"/>
      <c r="AAO12" s="30"/>
      <c r="AAP12" s="30"/>
      <c r="AAQ12" s="30"/>
      <c r="AAR12" s="30"/>
      <c r="AAS12" s="30"/>
      <c r="AAT12" s="30"/>
      <c r="AAU12" s="30"/>
      <c r="AAV12" s="30"/>
      <c r="AAW12" s="30"/>
      <c r="AAX12" s="30"/>
      <c r="AAY12" s="30"/>
      <c r="AAZ12" s="30"/>
      <c r="ABA12" s="30"/>
      <c r="ABB12" s="30"/>
      <c r="ABC12" s="30"/>
      <c r="ABD12" s="30"/>
      <c r="ABE12" s="30"/>
      <c r="ABF12" s="30"/>
      <c r="ABG12" s="30"/>
      <c r="ABH12" s="30"/>
      <c r="ABI12" s="30"/>
      <c r="ABJ12" s="30"/>
      <c r="ABK12" s="30"/>
      <c r="ABL12" s="30"/>
      <c r="ABM12" s="30"/>
      <c r="ABN12" s="30"/>
      <c r="ABO12" s="30"/>
      <c r="ABP12" s="30"/>
      <c r="ABQ12" s="30"/>
      <c r="ABR12" s="30"/>
      <c r="ABS12" s="30"/>
      <c r="ABT12" s="30"/>
      <c r="ABU12" s="30"/>
      <c r="ABV12" s="30"/>
      <c r="ABW12" s="30"/>
      <c r="ABX12" s="30"/>
      <c r="ABY12" s="30"/>
      <c r="ABZ12" s="30"/>
      <c r="ACA12" s="30"/>
      <c r="ACB12" s="30"/>
      <c r="ACC12" s="30"/>
      <c r="ACD12" s="30"/>
      <c r="ACE12" s="30"/>
      <c r="ACF12" s="30"/>
      <c r="ACG12" s="30"/>
      <c r="ACH12" s="30"/>
      <c r="ACI12" s="30"/>
      <c r="ACJ12" s="30"/>
      <c r="ACK12" s="30"/>
      <c r="ACL12" s="30"/>
      <c r="ACM12" s="30"/>
      <c r="ACN12" s="30"/>
      <c r="ACO12" s="30"/>
      <c r="ACP12" s="30"/>
      <c r="ACQ12" s="30"/>
      <c r="ACR12" s="30"/>
      <c r="ACS12" s="30"/>
      <c r="ACT12" s="30"/>
      <c r="ACU12" s="30"/>
      <c r="ACV12" s="30"/>
      <c r="ACW12" s="30"/>
      <c r="ACX12" s="30"/>
      <c r="ACY12" s="30"/>
      <c r="ACZ12" s="30"/>
      <c r="ADA12" s="30"/>
      <c r="ADB12" s="30"/>
      <c r="ADC12" s="30"/>
      <c r="ADD12" s="30"/>
      <c r="ADE12" s="30"/>
      <c r="ADF12" s="30"/>
      <c r="ADG12" s="30"/>
      <c r="ADH12" s="30"/>
      <c r="ADI12" s="30"/>
      <c r="ADJ12" s="30"/>
      <c r="ADK12" s="30"/>
      <c r="ADL12" s="30"/>
      <c r="ADM12" s="30"/>
      <c r="ADN12" s="30"/>
      <c r="ADO12" s="30"/>
      <c r="ADP12" s="30"/>
      <c r="ADQ12" s="30"/>
      <c r="ADR12" s="30"/>
      <c r="ADS12" s="30"/>
      <c r="ADT12" s="30"/>
      <c r="ADU12" s="30"/>
      <c r="ADV12" s="30"/>
      <c r="ADW12" s="30"/>
      <c r="ADX12" s="30"/>
      <c r="ADY12" s="30"/>
      <c r="ADZ12" s="30"/>
      <c r="AEA12" s="30"/>
      <c r="AEB12" s="30"/>
      <c r="AEC12" s="30"/>
      <c r="AED12" s="30"/>
      <c r="AEE12" s="30"/>
      <c r="AEF12" s="30"/>
      <c r="AEG12" s="30"/>
      <c r="AEH12" s="30"/>
      <c r="AEI12" s="30"/>
      <c r="AEJ12" s="30"/>
      <c r="AEK12" s="30"/>
      <c r="AEL12" s="30"/>
      <c r="AEM12" s="30"/>
      <c r="AEN12" s="30"/>
      <c r="AEO12" s="30"/>
      <c r="AEP12" s="30"/>
      <c r="AEQ12" s="30"/>
      <c r="AER12" s="30"/>
      <c r="AES12" s="30"/>
      <c r="AET12" s="30"/>
      <c r="AEU12" s="30"/>
      <c r="AEV12" s="30"/>
      <c r="AEW12" s="30"/>
      <c r="AEX12" s="30"/>
      <c r="AEY12" s="30"/>
      <c r="AEZ12" s="30"/>
      <c r="AFA12" s="30"/>
      <c r="AFB12" s="30"/>
      <c r="AFC12" s="30"/>
      <c r="AFD12" s="30"/>
      <c r="AFE12" s="30"/>
      <c r="AFF12" s="30"/>
      <c r="AFG12" s="30"/>
      <c r="AFH12" s="30"/>
      <c r="AFI12" s="30"/>
      <c r="AFJ12" s="30"/>
      <c r="AFK12" s="30"/>
      <c r="AFL12" s="30"/>
      <c r="AFM12" s="30"/>
      <c r="AFN12" s="30"/>
      <c r="AFO12" s="30"/>
      <c r="AFP12" s="30"/>
      <c r="AFQ12" s="30"/>
      <c r="AFR12" s="30"/>
      <c r="AFS12" s="30"/>
      <c r="AFT12" s="30"/>
      <c r="AFU12" s="30"/>
      <c r="AFV12" s="30"/>
      <c r="AFW12" s="30"/>
      <c r="AFX12" s="30"/>
      <c r="AFY12" s="30"/>
      <c r="AFZ12" s="30"/>
      <c r="AGA12" s="30"/>
      <c r="AGB12" s="30"/>
      <c r="AGC12" s="30"/>
      <c r="AGD12" s="30"/>
      <c r="AGE12" s="30"/>
      <c r="AGF12" s="30"/>
      <c r="AGG12" s="30"/>
      <c r="AGH12" s="30"/>
      <c r="AGI12" s="30"/>
      <c r="AGJ12" s="30"/>
      <c r="AGK12" s="30"/>
      <c r="AGL12" s="30"/>
      <c r="AGM12" s="30"/>
      <c r="AGN12" s="30"/>
      <c r="AGO12" s="30"/>
      <c r="AGP12" s="30"/>
      <c r="AGQ12" s="30"/>
      <c r="AGR12" s="30"/>
      <c r="AGS12" s="30"/>
      <c r="AGT12" s="30"/>
      <c r="AGU12" s="30"/>
      <c r="AGV12" s="30"/>
      <c r="AGW12" s="30"/>
      <c r="AGX12" s="30"/>
      <c r="AGY12" s="30"/>
      <c r="AGZ12" s="30"/>
      <c r="AHA12" s="30"/>
      <c r="AHB12" s="30"/>
      <c r="AHC12" s="30"/>
      <c r="AHD12" s="30"/>
      <c r="AHE12" s="30"/>
      <c r="AHF12" s="30"/>
      <c r="AHG12" s="30"/>
      <c r="AHH12" s="30"/>
      <c r="AHI12" s="30"/>
      <c r="AHJ12" s="30"/>
      <c r="AHK12" s="30"/>
      <c r="AHL12" s="30"/>
      <c r="AHM12" s="30"/>
      <c r="AHN12" s="30"/>
      <c r="AHO12" s="30"/>
      <c r="AHP12" s="30"/>
      <c r="AHQ12" s="30"/>
      <c r="AHR12" s="30"/>
      <c r="AHS12" s="30"/>
      <c r="AHT12" s="30"/>
      <c r="AHU12" s="30"/>
      <c r="AHV12" s="30"/>
      <c r="AHW12" s="30"/>
      <c r="AHX12" s="30"/>
      <c r="AHY12" s="30"/>
      <c r="AHZ12" s="30"/>
      <c r="AIA12" s="30"/>
      <c r="AIB12" s="30"/>
      <c r="AIC12" s="30"/>
      <c r="AID12" s="30"/>
      <c r="AIE12" s="30"/>
      <c r="AIF12" s="30"/>
      <c r="AIG12" s="30"/>
      <c r="AIH12" s="30"/>
      <c r="AII12" s="30"/>
      <c r="AIJ12" s="30"/>
      <c r="AIK12" s="30"/>
      <c r="AIL12" s="30"/>
      <c r="AIM12" s="30"/>
      <c r="AIN12" s="30"/>
      <c r="AIO12" s="30"/>
      <c r="AIP12" s="30"/>
      <c r="AIQ12" s="30"/>
      <c r="AIR12" s="30"/>
      <c r="AIS12" s="30"/>
      <c r="AIT12" s="30"/>
      <c r="AIU12" s="30"/>
      <c r="AIV12" s="30"/>
      <c r="AIW12" s="30"/>
      <c r="AIX12" s="30"/>
      <c r="AIY12" s="30"/>
      <c r="AIZ12" s="30"/>
      <c r="AJA12" s="30"/>
      <c r="AJB12" s="30"/>
      <c r="AJC12" s="30"/>
      <c r="AJD12" s="30"/>
      <c r="AJE12" s="30"/>
      <c r="AJF12" s="30"/>
      <c r="AJG12" s="30"/>
      <c r="AJH12" s="30"/>
      <c r="AJI12" s="30"/>
      <c r="AJJ12" s="30"/>
      <c r="AJK12" s="30"/>
      <c r="AJL12" s="30"/>
      <c r="AJM12" s="30"/>
      <c r="AJN12" s="30"/>
      <c r="AJO12" s="30"/>
      <c r="AJP12" s="30"/>
      <c r="AJQ12" s="30"/>
      <c r="AJR12" s="30"/>
      <c r="AJS12" s="30"/>
      <c r="AJT12" s="30"/>
      <c r="AJU12" s="30"/>
      <c r="AJV12" s="30"/>
      <c r="AJW12" s="30"/>
      <c r="AJX12" s="30"/>
      <c r="AJY12" s="30"/>
      <c r="AJZ12" s="30"/>
      <c r="AKA12" s="30"/>
      <c r="AKB12" s="30"/>
      <c r="AKC12" s="30"/>
      <c r="AKD12" s="30"/>
      <c r="AKE12" s="30"/>
      <c r="AKF12" s="30"/>
      <c r="AKG12" s="30"/>
      <c r="AKH12" s="30"/>
      <c r="AKI12" s="30"/>
      <c r="AKJ12" s="30"/>
      <c r="AKK12" s="30"/>
      <c r="AKL12" s="30"/>
      <c r="AKM12" s="30"/>
      <c r="AKN12" s="30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</row>
    <row r="13" spans="1:989" s="18" customFormat="1" ht="15.75" customHeight="1" outlineLevel="1">
      <c r="A13" s="167" t="str">
        <f>ORÇAMENTO!C15</f>
        <v>1.4.</v>
      </c>
      <c r="B13" s="167" t="str">
        <f>ORÇAMENTO!D15</f>
        <v>PAISAGISMO</v>
      </c>
      <c r="C13" s="159"/>
      <c r="D13" s="158"/>
      <c r="E13" s="34"/>
      <c r="F13" s="158"/>
      <c r="G13" s="34"/>
      <c r="H13" s="158"/>
      <c r="I13" s="34"/>
      <c r="J13" s="159"/>
      <c r="K13" s="158"/>
      <c r="L13" s="9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</row>
    <row r="14" spans="1:989" s="18" customFormat="1" ht="15.75" customHeight="1" outlineLevel="1">
      <c r="A14" s="167"/>
      <c r="B14" s="167"/>
      <c r="C14" s="159"/>
      <c r="D14" s="158"/>
      <c r="E14" s="41"/>
      <c r="F14" s="158"/>
      <c r="G14" s="41"/>
      <c r="H14" s="158"/>
      <c r="I14" s="41"/>
      <c r="J14" s="159"/>
      <c r="K14" s="158"/>
      <c r="L14" s="9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</row>
    <row r="15" spans="1:989" ht="15.75" customHeight="1" outlineLevel="1">
      <c r="A15" s="167" t="str">
        <f>ORÇAMENTO!C27</f>
        <v>1.5.</v>
      </c>
      <c r="B15" s="167" t="str">
        <f>ORÇAMENTO!D27</f>
        <v>MEIO-FIO</v>
      </c>
      <c r="C15" s="159"/>
      <c r="D15" s="158"/>
      <c r="E15" s="34"/>
      <c r="F15" s="158"/>
      <c r="G15" s="34"/>
      <c r="H15" s="158"/>
      <c r="I15" s="34"/>
      <c r="J15" s="159"/>
      <c r="K15" s="158"/>
      <c r="L15" s="90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  <c r="IV15" s="18"/>
      <c r="IW15" s="18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</row>
    <row r="16" spans="1:989" ht="15.75" customHeight="1" outlineLevel="1">
      <c r="A16" s="167"/>
      <c r="B16" s="167"/>
      <c r="C16" s="159"/>
      <c r="D16" s="158"/>
      <c r="E16" s="65"/>
      <c r="F16" s="158"/>
      <c r="G16" s="65"/>
      <c r="H16" s="158"/>
      <c r="I16" s="41"/>
      <c r="J16" s="159"/>
      <c r="K16" s="158"/>
      <c r="L16" s="90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  <c r="IV16" s="18"/>
      <c r="IW16" s="18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</row>
    <row r="17" spans="1:989" ht="15.75" customHeight="1" outlineLevel="1">
      <c r="A17" s="167" t="s">
        <v>130</v>
      </c>
      <c r="B17" s="167" t="str">
        <f>ORÇAMENTO!D32</f>
        <v>PAVIMENTAÇÃO EM CBUQ</v>
      </c>
      <c r="C17" s="159"/>
      <c r="D17" s="158"/>
      <c r="E17" s="34"/>
      <c r="F17" s="158"/>
      <c r="G17" s="34"/>
      <c r="H17" s="158"/>
      <c r="I17" s="34"/>
      <c r="J17" s="159"/>
      <c r="K17" s="158"/>
      <c r="L17" s="90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  <c r="IV17" s="18"/>
      <c r="IW17" s="18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</row>
    <row r="18" spans="1:989" outlineLevel="1">
      <c r="A18" s="167"/>
      <c r="B18" s="167"/>
      <c r="C18" s="159"/>
      <c r="D18" s="158"/>
      <c r="E18" s="57"/>
      <c r="F18" s="158"/>
      <c r="G18" s="57"/>
      <c r="H18" s="158"/>
      <c r="I18" s="57"/>
      <c r="J18" s="159"/>
      <c r="K18" s="158"/>
      <c r="L18" s="90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  <c r="IV18" s="18"/>
      <c r="IW18" s="18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</row>
    <row r="19" spans="1:989" outlineLevel="1">
      <c r="A19" s="167" t="str">
        <f>ORÇAMENTO!C60</f>
        <v>1.7.</v>
      </c>
      <c r="B19" s="167" t="str">
        <f>ORÇAMENTO!D60</f>
        <v>AJUSTES DAS TAMPAS DAS CAIXAS EXISTENTES LOCALIZADAS NO MEIO DA VIA</v>
      </c>
      <c r="C19" s="159"/>
      <c r="D19" s="158"/>
      <c r="E19" s="34"/>
      <c r="F19" s="158"/>
      <c r="G19" s="34"/>
      <c r="H19" s="158"/>
      <c r="I19" s="34"/>
      <c r="J19" s="159"/>
      <c r="K19" s="158"/>
      <c r="L19" s="90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</row>
    <row r="20" spans="1:989" ht="25.5" customHeight="1" outlineLevel="1">
      <c r="A20" s="167"/>
      <c r="B20" s="167"/>
      <c r="C20" s="159"/>
      <c r="D20" s="158"/>
      <c r="E20" s="65"/>
      <c r="F20" s="158"/>
      <c r="G20" s="57"/>
      <c r="H20" s="158"/>
      <c r="I20" s="57"/>
      <c r="J20" s="159"/>
      <c r="K20" s="158"/>
      <c r="L20" s="90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</row>
    <row r="21" spans="1:989" ht="15.75" customHeight="1" outlineLevel="1">
      <c r="A21" s="167" t="str">
        <f>ORÇAMENTO!C65</f>
        <v>1.8.</v>
      </c>
      <c r="B21" s="167" t="str">
        <f>ORÇAMENTO!D65</f>
        <v>DRENAGEM</v>
      </c>
      <c r="C21" s="159"/>
      <c r="D21" s="158"/>
      <c r="E21" s="34"/>
      <c r="F21" s="158"/>
      <c r="G21" s="34"/>
      <c r="H21" s="158"/>
      <c r="I21" s="34"/>
      <c r="J21" s="159"/>
      <c r="K21" s="158"/>
      <c r="L21" s="90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  <c r="IV21" s="18"/>
      <c r="IW21" s="18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</row>
    <row r="22" spans="1:989" ht="15.75" customHeight="1" outlineLevel="1">
      <c r="A22" s="167"/>
      <c r="B22" s="167"/>
      <c r="C22" s="159"/>
      <c r="D22" s="158"/>
      <c r="E22" s="57"/>
      <c r="F22" s="158"/>
      <c r="G22" s="65"/>
      <c r="H22" s="158"/>
      <c r="I22" s="57"/>
      <c r="J22" s="159"/>
      <c r="K22" s="158"/>
      <c r="L22" s="90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</row>
    <row r="23" spans="1:989" s="18" customFormat="1" ht="15.75" hidden="1" customHeight="1" outlineLevel="1">
      <c r="A23" s="160" t="str">
        <f>ORÇAMENTO!C65</f>
        <v>1.8.</v>
      </c>
      <c r="B23" s="162" t="str">
        <f>ORÇAMENTO!D65</f>
        <v>DRENAGEM</v>
      </c>
      <c r="C23" s="164"/>
      <c r="D23" s="155"/>
      <c r="E23" s="62"/>
      <c r="F23" s="166"/>
      <c r="G23" s="62"/>
      <c r="H23" s="166"/>
      <c r="I23" s="62"/>
      <c r="J23" s="157"/>
      <c r="K23" s="155"/>
      <c r="L23" s="9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</row>
    <row r="24" spans="1:989" s="18" customFormat="1" ht="15.75" hidden="1" customHeight="1" outlineLevel="1">
      <c r="A24" s="161"/>
      <c r="B24" s="163"/>
      <c r="C24" s="165"/>
      <c r="D24" s="156"/>
      <c r="E24" s="61"/>
      <c r="F24" s="166"/>
      <c r="G24" s="61"/>
      <c r="H24" s="166"/>
      <c r="I24" s="61"/>
      <c r="J24" s="157"/>
      <c r="K24" s="156"/>
      <c r="L24" s="9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</row>
    <row r="25" spans="1:989" s="18" customFormat="1" ht="15.75" hidden="1" customHeight="1" outlineLevel="1">
      <c r="A25" s="160" t="str">
        <f>ORÇAMENTO!C75</f>
        <v>1.8.1.9</v>
      </c>
      <c r="B25" s="162" t="str">
        <f>ORÇAMENTO!D75</f>
        <v>RADIER EM CONCRETO MAGRO PARA TRAVESSIA DA TUBULAÇÃO E 
CAIXAS DE DRENAGEM</v>
      </c>
      <c r="C25" s="164"/>
      <c r="D25" s="155"/>
      <c r="E25" s="60"/>
      <c r="F25" s="155"/>
      <c r="G25" s="62"/>
      <c r="H25" s="166"/>
      <c r="I25" s="62"/>
      <c r="J25" s="157"/>
      <c r="K25" s="155"/>
      <c r="L25" s="9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</row>
    <row r="26" spans="1:989" s="18" customFormat="1" ht="15.75" hidden="1" customHeight="1" outlineLevel="1">
      <c r="A26" s="161"/>
      <c r="B26" s="163"/>
      <c r="C26" s="165"/>
      <c r="D26" s="156"/>
      <c r="E26" s="60"/>
      <c r="F26" s="156"/>
      <c r="G26" s="61"/>
      <c r="H26" s="166"/>
      <c r="I26" s="61"/>
      <c r="J26" s="157"/>
      <c r="K26" s="156"/>
      <c r="L26" s="9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</row>
    <row r="27" spans="1:989" s="18" customFormat="1" ht="15.75" hidden="1" customHeight="1" outlineLevel="1">
      <c r="A27" s="160" t="str">
        <f>ORÇAMENTO!C80</f>
        <v>1.8.2.2</v>
      </c>
      <c r="B27" s="162" t="str">
        <f>ORÇAMENTO!D80</f>
        <v>ATERRO MECANIZADO DE VALA COM ESCAVADEIRA HIDRÁULICA 
(CAPACIDADE DA CAÇAMBA: 0,8 M³ / POTÊNCIA: 111 HP), LARGURA DE 1,5 
A 2,5 M, PROFUNDIDADE ATÉ 1,5 M, COM AREIA PARA ATERRO. 
AF_05/2016</v>
      </c>
      <c r="C27" s="164"/>
      <c r="D27" s="155"/>
      <c r="E27" s="60"/>
      <c r="F27" s="155"/>
      <c r="G27" s="62"/>
      <c r="H27" s="166"/>
      <c r="I27" s="62"/>
      <c r="J27" s="157"/>
      <c r="K27" s="155"/>
      <c r="L27" s="9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</row>
    <row r="28" spans="1:989" s="18" customFormat="1" ht="15.75" hidden="1" customHeight="1" outlineLevel="1">
      <c r="A28" s="161"/>
      <c r="B28" s="163"/>
      <c r="C28" s="165"/>
      <c r="D28" s="156"/>
      <c r="E28" s="60"/>
      <c r="F28" s="156"/>
      <c r="G28" s="61"/>
      <c r="H28" s="166"/>
      <c r="I28" s="61"/>
      <c r="J28" s="157"/>
      <c r="K28" s="156"/>
      <c r="L28" s="9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</row>
    <row r="29" spans="1:989" s="18" customFormat="1" ht="15.75" hidden="1" customHeight="1" outlineLevel="1">
      <c r="A29" s="160" t="str">
        <f>ORÇAMENTO!C83</f>
        <v>1.8.2.5</v>
      </c>
      <c r="B29" s="162" t="str">
        <f>ORÇAMENTO!D83</f>
        <v>ASSENTAMENTO DE TUBO DE CONCRETO PARA REDES COLETORAS DE 
ÁGUAS PLUVIAIS, DIÂMETRO DE 600 MM, JUNTA RÍGIDA, INSTALADO EM 
LOCAL COM BAIXO NÍVEL DE INTERFERÊNCIAS (NÃO INCLUI 
FORNECIMENTO). AF_12/2015</v>
      </c>
      <c r="C29" s="164"/>
      <c r="D29" s="155"/>
      <c r="E29" s="60"/>
      <c r="F29" s="155"/>
      <c r="G29" s="61"/>
      <c r="H29" s="166"/>
      <c r="I29" s="62"/>
      <c r="J29" s="157"/>
      <c r="K29" s="155"/>
      <c r="L29" s="9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</row>
    <row r="30" spans="1:989" s="18" customFormat="1" ht="15.75" hidden="1" customHeight="1" outlineLevel="1">
      <c r="A30" s="161"/>
      <c r="B30" s="163"/>
      <c r="C30" s="165"/>
      <c r="D30" s="156"/>
      <c r="E30" s="60"/>
      <c r="F30" s="156"/>
      <c r="G30" s="61"/>
      <c r="H30" s="166"/>
      <c r="I30" s="61"/>
      <c r="J30" s="157"/>
      <c r="K30" s="156"/>
      <c r="L30" s="9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</row>
    <row r="31" spans="1:989" ht="15.75" customHeight="1" outlineLevel="1">
      <c r="A31" s="167" t="str">
        <f>ORÇAMENTO!C84</f>
        <v>1.9.</v>
      </c>
      <c r="B31" s="167" t="str">
        <f>ORÇAMENTO!D84</f>
        <v>RAMPAS DE ACESSIBILIDADE, PASSEIOS E PISO TÁTIL</v>
      </c>
      <c r="C31" s="159"/>
      <c r="D31" s="178"/>
      <c r="E31" s="42"/>
      <c r="F31" s="158"/>
      <c r="G31" s="34"/>
      <c r="H31" s="158"/>
      <c r="I31" s="34"/>
      <c r="J31" s="159"/>
      <c r="K31" s="158"/>
      <c r="L31" s="90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</row>
    <row r="32" spans="1:989" ht="15.75" customHeight="1" outlineLevel="1">
      <c r="A32" s="167"/>
      <c r="B32" s="167"/>
      <c r="C32" s="159"/>
      <c r="D32" s="178"/>
      <c r="E32" s="42"/>
      <c r="F32" s="158"/>
      <c r="G32" s="41"/>
      <c r="H32" s="158"/>
      <c r="I32" s="41"/>
      <c r="J32" s="159"/>
      <c r="K32" s="158"/>
      <c r="L32" s="90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  <c r="AKZ32" s="18"/>
      <c r="ALA32" s="18"/>
    </row>
    <row r="33" spans="1:989" ht="15.75" customHeight="1" outlineLevel="1">
      <c r="A33" s="167" t="str">
        <f>ORÇAMENTO!C116</f>
        <v>1.10.</v>
      </c>
      <c r="B33" s="167" t="str">
        <f>ORÇAMENTO!D116</f>
        <v>SINALIZAÇÃO</v>
      </c>
      <c r="C33" s="159"/>
      <c r="D33" s="158"/>
      <c r="E33" s="34"/>
      <c r="F33" s="158"/>
      <c r="G33" s="34"/>
      <c r="H33" s="158"/>
      <c r="I33" s="34"/>
      <c r="J33" s="159"/>
      <c r="K33" s="158"/>
      <c r="L33" s="90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  <c r="AAE33" s="18"/>
      <c r="AAF33" s="18"/>
      <c r="AAG33" s="18"/>
      <c r="AAH33" s="18"/>
      <c r="AAI33" s="18"/>
      <c r="AAJ33" s="18"/>
      <c r="AAK33" s="18"/>
      <c r="AAL33" s="18"/>
      <c r="AAM33" s="18"/>
      <c r="AAN33" s="18"/>
      <c r="AAO33" s="18"/>
      <c r="AAP33" s="18"/>
      <c r="AAQ33" s="18"/>
      <c r="AAR33" s="18"/>
      <c r="AAS33" s="18"/>
      <c r="AAT33" s="18"/>
      <c r="AAU33" s="18"/>
      <c r="AAV33" s="18"/>
      <c r="AAW33" s="18"/>
      <c r="AAX33" s="18"/>
      <c r="AAY33" s="18"/>
      <c r="AAZ33" s="18"/>
      <c r="ABA33" s="18"/>
      <c r="ABB33" s="18"/>
      <c r="ABC33" s="18"/>
      <c r="ABD33" s="18"/>
      <c r="ABE33" s="18"/>
      <c r="ABF33" s="18"/>
      <c r="ABG33" s="18"/>
      <c r="ABH33" s="18"/>
      <c r="ABI33" s="18"/>
      <c r="ABJ33" s="18"/>
      <c r="ABK33" s="18"/>
      <c r="ABL33" s="18"/>
      <c r="ABM33" s="18"/>
      <c r="ABN33" s="18"/>
      <c r="ABO33" s="18"/>
      <c r="ABP33" s="18"/>
      <c r="ABQ33" s="18"/>
      <c r="ABR33" s="18"/>
      <c r="ABS33" s="18"/>
      <c r="ABT33" s="18"/>
      <c r="ABU33" s="18"/>
      <c r="ABV33" s="18"/>
      <c r="ABW33" s="18"/>
      <c r="ABX33" s="18"/>
      <c r="ABY33" s="18"/>
      <c r="ABZ33" s="18"/>
      <c r="ACA33" s="18"/>
      <c r="ACB33" s="18"/>
      <c r="ACC33" s="18"/>
      <c r="ACD33" s="18"/>
      <c r="ACE33" s="18"/>
      <c r="ACF33" s="18"/>
      <c r="ACG33" s="18"/>
      <c r="ACH33" s="18"/>
      <c r="ACI33" s="18"/>
      <c r="ACJ33" s="18"/>
      <c r="ACK33" s="18"/>
      <c r="ACL33" s="18"/>
      <c r="ACM33" s="18"/>
      <c r="ACN33" s="18"/>
      <c r="ACO33" s="18"/>
      <c r="ACP33" s="18"/>
      <c r="ACQ33" s="18"/>
      <c r="ACR33" s="18"/>
      <c r="ACS33" s="18"/>
      <c r="ACT33" s="18"/>
      <c r="ACU33" s="18"/>
      <c r="ACV33" s="18"/>
      <c r="ACW33" s="18"/>
      <c r="ACX33" s="18"/>
      <c r="ACY33" s="18"/>
      <c r="ACZ33" s="18"/>
      <c r="ADA33" s="18"/>
      <c r="ADB33" s="18"/>
      <c r="ADC33" s="18"/>
      <c r="ADD33" s="18"/>
      <c r="ADE33" s="18"/>
      <c r="ADF33" s="18"/>
      <c r="ADG33" s="18"/>
      <c r="ADH33" s="18"/>
      <c r="ADI33" s="18"/>
      <c r="ADJ33" s="18"/>
      <c r="ADK33" s="18"/>
      <c r="ADL33" s="18"/>
      <c r="ADM33" s="18"/>
      <c r="ADN33" s="18"/>
      <c r="ADO33" s="18"/>
      <c r="ADP33" s="18"/>
      <c r="ADQ33" s="18"/>
      <c r="ADR33" s="18"/>
      <c r="ADS33" s="18"/>
      <c r="ADT33" s="18"/>
      <c r="ADU33" s="18"/>
      <c r="ADV33" s="18"/>
      <c r="ADW33" s="18"/>
      <c r="ADX33" s="18"/>
      <c r="ADY33" s="18"/>
      <c r="ADZ33" s="18"/>
      <c r="AEA33" s="18"/>
      <c r="AEB33" s="18"/>
      <c r="AEC33" s="18"/>
      <c r="AED33" s="18"/>
      <c r="AEE33" s="18"/>
      <c r="AEF33" s="18"/>
      <c r="AEG33" s="18"/>
      <c r="AEH33" s="18"/>
      <c r="AEI33" s="18"/>
      <c r="AEJ33" s="18"/>
      <c r="AEK33" s="18"/>
      <c r="AEL33" s="18"/>
      <c r="AEM33" s="18"/>
      <c r="AEN33" s="18"/>
      <c r="AEO33" s="18"/>
      <c r="AEP33" s="18"/>
      <c r="AEQ33" s="18"/>
      <c r="AER33" s="18"/>
      <c r="AES33" s="18"/>
      <c r="AET33" s="18"/>
      <c r="AEU33" s="18"/>
      <c r="AEV33" s="18"/>
      <c r="AEW33" s="18"/>
      <c r="AEX33" s="18"/>
      <c r="AEY33" s="18"/>
      <c r="AEZ33" s="18"/>
      <c r="AFA33" s="18"/>
      <c r="AFB33" s="18"/>
      <c r="AFC33" s="18"/>
      <c r="AFD33" s="18"/>
      <c r="AFE33" s="18"/>
      <c r="AFF33" s="18"/>
      <c r="AFG33" s="18"/>
      <c r="AFH33" s="18"/>
      <c r="AFI33" s="18"/>
      <c r="AFJ33" s="18"/>
      <c r="AFK33" s="18"/>
      <c r="AFL33" s="18"/>
      <c r="AFM33" s="18"/>
      <c r="AFN33" s="18"/>
      <c r="AFO33" s="18"/>
      <c r="AFP33" s="18"/>
      <c r="AFQ33" s="18"/>
      <c r="AFR33" s="18"/>
      <c r="AFS33" s="18"/>
      <c r="AFT33" s="18"/>
      <c r="AFU33" s="18"/>
      <c r="AFV33" s="18"/>
      <c r="AFW33" s="18"/>
      <c r="AFX33" s="18"/>
      <c r="AFY33" s="18"/>
      <c r="AFZ33" s="18"/>
      <c r="AGA33" s="18"/>
      <c r="AGB33" s="18"/>
      <c r="AGC33" s="18"/>
      <c r="AGD33" s="18"/>
      <c r="AGE33" s="18"/>
      <c r="AGF33" s="18"/>
      <c r="AGG33" s="18"/>
      <c r="AGH33" s="18"/>
      <c r="AGI33" s="18"/>
      <c r="AGJ33" s="18"/>
      <c r="AGK33" s="18"/>
      <c r="AGL33" s="18"/>
      <c r="AGM33" s="18"/>
      <c r="AGN33" s="18"/>
      <c r="AGO33" s="18"/>
      <c r="AGP33" s="18"/>
      <c r="AGQ33" s="18"/>
      <c r="AGR33" s="18"/>
      <c r="AGS33" s="18"/>
      <c r="AGT33" s="18"/>
      <c r="AGU33" s="18"/>
      <c r="AGV33" s="18"/>
      <c r="AGW33" s="18"/>
      <c r="AGX33" s="18"/>
      <c r="AGY33" s="18"/>
      <c r="AGZ33" s="18"/>
      <c r="AHA33" s="18"/>
      <c r="AHB33" s="18"/>
      <c r="AHC33" s="18"/>
      <c r="AHD33" s="18"/>
      <c r="AHE33" s="18"/>
      <c r="AHF33" s="18"/>
      <c r="AHG33" s="18"/>
      <c r="AHH33" s="18"/>
      <c r="AHI33" s="18"/>
      <c r="AHJ33" s="18"/>
      <c r="AHK33" s="18"/>
      <c r="AHL33" s="18"/>
      <c r="AHM33" s="18"/>
      <c r="AHN33" s="18"/>
      <c r="AHO33" s="18"/>
      <c r="AHP33" s="18"/>
      <c r="AHQ33" s="18"/>
      <c r="AHR33" s="18"/>
      <c r="AHS33" s="18"/>
      <c r="AHT33" s="18"/>
      <c r="AHU33" s="18"/>
      <c r="AHV33" s="18"/>
      <c r="AHW33" s="18"/>
      <c r="AHX33" s="18"/>
      <c r="AHY33" s="18"/>
      <c r="AHZ33" s="18"/>
      <c r="AIA33" s="18"/>
      <c r="AIB33" s="18"/>
      <c r="AIC33" s="18"/>
      <c r="AID33" s="18"/>
      <c r="AIE33" s="18"/>
      <c r="AIF33" s="18"/>
      <c r="AIG33" s="18"/>
      <c r="AIH33" s="18"/>
      <c r="AII33" s="18"/>
      <c r="AIJ33" s="18"/>
      <c r="AIK33" s="18"/>
      <c r="AIL33" s="18"/>
      <c r="AIM33" s="18"/>
      <c r="AIN33" s="18"/>
      <c r="AIO33" s="18"/>
      <c r="AIP33" s="18"/>
      <c r="AIQ33" s="18"/>
      <c r="AIR33" s="18"/>
      <c r="AIS33" s="18"/>
      <c r="AIT33" s="18"/>
      <c r="AIU33" s="18"/>
      <c r="AIV33" s="18"/>
      <c r="AIW33" s="18"/>
      <c r="AIX33" s="18"/>
      <c r="AIY33" s="18"/>
      <c r="AIZ33" s="18"/>
      <c r="AJA33" s="18"/>
      <c r="AJB33" s="18"/>
      <c r="AJC33" s="18"/>
      <c r="AJD33" s="18"/>
      <c r="AJE33" s="18"/>
      <c r="AJF33" s="18"/>
      <c r="AJG33" s="18"/>
      <c r="AJH33" s="18"/>
      <c r="AJI33" s="18"/>
      <c r="AJJ33" s="18"/>
      <c r="AJK33" s="18"/>
      <c r="AJL33" s="18"/>
      <c r="AJM33" s="18"/>
      <c r="AJN33" s="18"/>
      <c r="AJO33" s="18"/>
      <c r="AJP33" s="18"/>
      <c r="AJQ33" s="18"/>
      <c r="AJR33" s="18"/>
      <c r="AJS33" s="18"/>
      <c r="AJT33" s="18"/>
      <c r="AJU33" s="18"/>
      <c r="AJV33" s="18"/>
      <c r="AJW33" s="18"/>
      <c r="AJX33" s="18"/>
      <c r="AJY33" s="18"/>
      <c r="AJZ33" s="18"/>
      <c r="AKA33" s="18"/>
      <c r="AKB33" s="18"/>
      <c r="AKC33" s="18"/>
      <c r="AKD33" s="18"/>
      <c r="AKE33" s="18"/>
      <c r="AKF33" s="18"/>
      <c r="AKG33" s="18"/>
      <c r="AKH33" s="18"/>
      <c r="AKI33" s="18"/>
      <c r="AKJ33" s="18"/>
      <c r="AKK33" s="18"/>
      <c r="AKL33" s="18"/>
      <c r="AKM33" s="18"/>
      <c r="AKN33" s="18"/>
      <c r="AKO33" s="18"/>
      <c r="AKP33" s="18"/>
      <c r="AKQ33" s="18"/>
      <c r="AKR33" s="18"/>
      <c r="AKS33" s="18"/>
      <c r="AKT33" s="18"/>
      <c r="AKU33" s="18"/>
      <c r="AKV33" s="18"/>
      <c r="AKW33" s="18"/>
      <c r="AKX33" s="18"/>
      <c r="AKY33" s="18"/>
      <c r="AKZ33" s="18"/>
      <c r="ALA33" s="18"/>
    </row>
    <row r="34" spans="1:989" ht="15.75" customHeight="1" outlineLevel="1">
      <c r="A34" s="167"/>
      <c r="B34" s="167"/>
      <c r="C34" s="159"/>
      <c r="D34" s="158"/>
      <c r="E34" s="65"/>
      <c r="F34" s="158"/>
      <c r="G34" s="65"/>
      <c r="H34" s="158"/>
      <c r="I34" s="65"/>
      <c r="J34" s="159"/>
      <c r="K34" s="158"/>
      <c r="L34" s="90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</row>
    <row r="35" spans="1:989" ht="15.75" customHeight="1" outlineLevel="1">
      <c r="A35" s="176" t="str">
        <f>ORÇAMENTO!C128</f>
        <v>1.11</v>
      </c>
      <c r="B35" s="176" t="str">
        <f>ORÇAMENTO!D128</f>
        <v>CONTROLE TECNOLÓGICO</v>
      </c>
      <c r="C35" s="168"/>
      <c r="D35" s="153"/>
      <c r="E35" s="123"/>
      <c r="F35" s="153"/>
      <c r="G35" s="123"/>
      <c r="H35" s="153"/>
      <c r="I35" s="123"/>
      <c r="J35" s="168"/>
      <c r="K35" s="153"/>
      <c r="L35" s="90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  <c r="IT35" s="18"/>
      <c r="IU35" s="18"/>
      <c r="IV35" s="18"/>
      <c r="IW35" s="18"/>
      <c r="IX35" s="18"/>
      <c r="IY35" s="18"/>
      <c r="IZ35" s="18"/>
      <c r="JA35" s="18"/>
      <c r="JB35" s="18"/>
      <c r="JC35" s="18"/>
      <c r="JD35" s="18"/>
      <c r="JE35" s="18"/>
      <c r="JF35" s="18"/>
      <c r="JG35" s="18"/>
      <c r="JH35" s="18"/>
      <c r="JI35" s="18"/>
      <c r="JJ35" s="18"/>
      <c r="JK35" s="18"/>
      <c r="JL35" s="18"/>
      <c r="JM35" s="18"/>
      <c r="JN35" s="18"/>
      <c r="JO35" s="18"/>
      <c r="JP35" s="18"/>
      <c r="JQ35" s="18"/>
      <c r="JR35" s="18"/>
      <c r="JS35" s="18"/>
      <c r="JT35" s="18"/>
      <c r="JU35" s="18"/>
      <c r="JV35" s="18"/>
      <c r="JW35" s="18"/>
      <c r="JX35" s="18"/>
      <c r="JY35" s="18"/>
      <c r="JZ35" s="18"/>
      <c r="KA35" s="18"/>
      <c r="KB35" s="18"/>
      <c r="KC35" s="18"/>
      <c r="KD35" s="18"/>
      <c r="KE35" s="18"/>
      <c r="KF35" s="18"/>
      <c r="KG35" s="18"/>
      <c r="KH35" s="18"/>
      <c r="KI35" s="18"/>
      <c r="KJ35" s="18"/>
      <c r="KK35" s="18"/>
      <c r="KL35" s="18"/>
      <c r="KM35" s="18"/>
      <c r="KN35" s="18"/>
      <c r="KO35" s="18"/>
      <c r="KP35" s="18"/>
      <c r="KQ35" s="18"/>
      <c r="KR35" s="18"/>
      <c r="KS35" s="18"/>
      <c r="KT35" s="18"/>
      <c r="KU35" s="18"/>
      <c r="KV35" s="18"/>
      <c r="KW35" s="18"/>
      <c r="KX35" s="18"/>
      <c r="KY35" s="18"/>
      <c r="KZ35" s="18"/>
      <c r="LA35" s="18"/>
      <c r="LB35" s="18"/>
      <c r="LC35" s="18"/>
      <c r="LD35" s="18"/>
      <c r="LE35" s="18"/>
      <c r="LF35" s="18"/>
      <c r="LG35" s="18"/>
      <c r="LH35" s="18"/>
      <c r="LI35" s="18"/>
      <c r="LJ35" s="18"/>
      <c r="LK35" s="18"/>
      <c r="LL35" s="18"/>
      <c r="LM35" s="18"/>
      <c r="LN35" s="18"/>
      <c r="LO35" s="18"/>
      <c r="LP35" s="18"/>
      <c r="LQ35" s="18"/>
      <c r="LR35" s="18"/>
      <c r="LS35" s="18"/>
      <c r="LT35" s="18"/>
      <c r="LU35" s="18"/>
      <c r="LV35" s="18"/>
      <c r="LW35" s="18"/>
      <c r="LX35" s="18"/>
      <c r="LY35" s="18"/>
      <c r="LZ35" s="18"/>
      <c r="MA35" s="18"/>
      <c r="MB35" s="18"/>
      <c r="MC35" s="18"/>
      <c r="MD35" s="18"/>
      <c r="ME35" s="18"/>
      <c r="MF35" s="18"/>
      <c r="MG35" s="18"/>
      <c r="MH35" s="18"/>
      <c r="MI35" s="18"/>
      <c r="MJ35" s="18"/>
      <c r="MK35" s="18"/>
      <c r="ML35" s="18"/>
      <c r="MM35" s="18"/>
      <c r="MN35" s="18"/>
      <c r="MO35" s="18"/>
      <c r="MP35" s="18"/>
      <c r="MQ35" s="18"/>
      <c r="MR35" s="18"/>
      <c r="MS35" s="18"/>
      <c r="MT35" s="18"/>
      <c r="MU35" s="18"/>
      <c r="MV35" s="18"/>
      <c r="MW35" s="18"/>
      <c r="MX35" s="18"/>
      <c r="MY35" s="18"/>
      <c r="MZ35" s="18"/>
      <c r="NA35" s="18"/>
      <c r="NB35" s="18"/>
      <c r="NC35" s="18"/>
      <c r="ND35" s="18"/>
      <c r="NE35" s="18"/>
      <c r="NF35" s="18"/>
      <c r="NG35" s="18"/>
      <c r="NH35" s="18"/>
      <c r="NI35" s="18"/>
      <c r="NJ35" s="18"/>
      <c r="NK35" s="18"/>
      <c r="NL35" s="18"/>
      <c r="NM35" s="18"/>
      <c r="NN35" s="18"/>
      <c r="NO35" s="18"/>
      <c r="NP35" s="18"/>
      <c r="NQ35" s="18"/>
      <c r="NR35" s="18"/>
      <c r="NS35" s="18"/>
      <c r="NT35" s="18"/>
      <c r="NU35" s="18"/>
      <c r="NV35" s="18"/>
      <c r="NW35" s="18"/>
      <c r="NX35" s="18"/>
      <c r="NY35" s="18"/>
      <c r="NZ35" s="18"/>
      <c r="OA35" s="18"/>
      <c r="OB35" s="18"/>
      <c r="OC35" s="18"/>
      <c r="OD35" s="18"/>
      <c r="OE35" s="18"/>
      <c r="OF35" s="18"/>
      <c r="OG35" s="18"/>
      <c r="OH35" s="18"/>
      <c r="OI35" s="18"/>
      <c r="OJ35" s="18"/>
      <c r="OK35" s="18"/>
      <c r="OL35" s="18"/>
      <c r="OM35" s="18"/>
      <c r="ON35" s="18"/>
      <c r="OO35" s="18"/>
      <c r="OP35" s="18"/>
      <c r="OQ35" s="18"/>
      <c r="OR35" s="18"/>
      <c r="OS35" s="18"/>
      <c r="OT35" s="18"/>
      <c r="OU35" s="18"/>
      <c r="OV35" s="18"/>
      <c r="OW35" s="18"/>
      <c r="OX35" s="18"/>
      <c r="OY35" s="18"/>
      <c r="OZ35" s="18"/>
      <c r="PA35" s="18"/>
      <c r="PB35" s="18"/>
      <c r="PC35" s="18"/>
      <c r="PD35" s="18"/>
      <c r="PE35" s="18"/>
      <c r="PF35" s="18"/>
      <c r="PG35" s="18"/>
      <c r="PH35" s="18"/>
      <c r="PI35" s="18"/>
      <c r="PJ35" s="18"/>
      <c r="PK35" s="18"/>
      <c r="PL35" s="18"/>
      <c r="PM35" s="18"/>
      <c r="PN35" s="18"/>
      <c r="PO35" s="18"/>
      <c r="PP35" s="18"/>
      <c r="PQ35" s="18"/>
      <c r="PR35" s="18"/>
      <c r="PS35" s="18"/>
      <c r="PT35" s="18"/>
      <c r="PU35" s="18"/>
      <c r="PV35" s="18"/>
      <c r="PW35" s="18"/>
      <c r="PX35" s="18"/>
      <c r="PY35" s="18"/>
      <c r="PZ35" s="18"/>
      <c r="QA35" s="18"/>
      <c r="QB35" s="18"/>
      <c r="QC35" s="18"/>
      <c r="QD35" s="18"/>
      <c r="QE35" s="18"/>
      <c r="QF35" s="18"/>
      <c r="QG35" s="18"/>
      <c r="QH35" s="18"/>
      <c r="QI35" s="18"/>
      <c r="QJ35" s="18"/>
      <c r="QK35" s="18"/>
      <c r="QL35" s="18"/>
      <c r="QM35" s="18"/>
      <c r="QN35" s="18"/>
      <c r="QO35" s="18"/>
      <c r="QP35" s="18"/>
      <c r="QQ35" s="18"/>
      <c r="QR35" s="18"/>
      <c r="QS35" s="18"/>
      <c r="QT35" s="18"/>
      <c r="QU35" s="18"/>
      <c r="QV35" s="18"/>
      <c r="QW35" s="18"/>
      <c r="QX35" s="18"/>
      <c r="QY35" s="18"/>
      <c r="QZ35" s="18"/>
      <c r="RA35" s="18"/>
      <c r="RB35" s="18"/>
      <c r="RC35" s="18"/>
      <c r="RD35" s="18"/>
      <c r="RE35" s="18"/>
      <c r="RF35" s="18"/>
      <c r="RG35" s="18"/>
      <c r="RH35" s="18"/>
      <c r="RI35" s="18"/>
      <c r="RJ35" s="18"/>
      <c r="RK35" s="18"/>
      <c r="RL35" s="18"/>
      <c r="RM35" s="18"/>
      <c r="RN35" s="18"/>
      <c r="RO35" s="18"/>
      <c r="RP35" s="18"/>
      <c r="RQ35" s="18"/>
      <c r="RR35" s="18"/>
      <c r="RS35" s="18"/>
      <c r="RT35" s="18"/>
      <c r="RU35" s="18"/>
      <c r="RV35" s="18"/>
      <c r="RW35" s="18"/>
      <c r="RX35" s="18"/>
      <c r="RY35" s="18"/>
      <c r="RZ35" s="18"/>
      <c r="SA35" s="18"/>
      <c r="SB35" s="18"/>
      <c r="SC35" s="18"/>
      <c r="SD35" s="18"/>
      <c r="SE35" s="18"/>
      <c r="SF35" s="18"/>
      <c r="SG35" s="18"/>
      <c r="SH35" s="18"/>
      <c r="SI35" s="18"/>
      <c r="SJ35" s="18"/>
      <c r="SK35" s="18"/>
      <c r="SL35" s="18"/>
      <c r="SM35" s="18"/>
      <c r="SN35" s="18"/>
      <c r="SO35" s="18"/>
      <c r="SP35" s="18"/>
      <c r="SQ35" s="18"/>
      <c r="SR35" s="18"/>
      <c r="SS35" s="18"/>
      <c r="ST35" s="18"/>
      <c r="SU35" s="18"/>
      <c r="SV35" s="18"/>
      <c r="SW35" s="18"/>
      <c r="SX35" s="18"/>
      <c r="SY35" s="18"/>
      <c r="SZ35" s="18"/>
      <c r="TA35" s="18"/>
      <c r="TB35" s="18"/>
      <c r="TC35" s="18"/>
      <c r="TD35" s="18"/>
      <c r="TE35" s="18"/>
      <c r="TF35" s="18"/>
      <c r="TG35" s="18"/>
      <c r="TH35" s="18"/>
      <c r="TI35" s="18"/>
      <c r="TJ35" s="18"/>
      <c r="TK35" s="18"/>
      <c r="TL35" s="18"/>
      <c r="TM35" s="18"/>
      <c r="TN35" s="18"/>
      <c r="TO35" s="18"/>
      <c r="TP35" s="18"/>
      <c r="TQ35" s="18"/>
      <c r="TR35" s="18"/>
      <c r="TS35" s="18"/>
      <c r="TT35" s="18"/>
      <c r="TU35" s="18"/>
      <c r="TV35" s="18"/>
      <c r="TW35" s="18"/>
      <c r="TX35" s="18"/>
      <c r="TY35" s="18"/>
      <c r="TZ35" s="18"/>
      <c r="UA35" s="18"/>
      <c r="UB35" s="18"/>
      <c r="UC35" s="18"/>
      <c r="UD35" s="18"/>
      <c r="UE35" s="18"/>
      <c r="UF35" s="18"/>
      <c r="UG35" s="18"/>
      <c r="UH35" s="18"/>
      <c r="UI35" s="18"/>
      <c r="UJ35" s="18"/>
      <c r="UK35" s="18"/>
      <c r="UL35" s="18"/>
      <c r="UM35" s="18"/>
      <c r="UN35" s="18"/>
      <c r="UO35" s="18"/>
      <c r="UP35" s="18"/>
      <c r="UQ35" s="18"/>
      <c r="UR35" s="18"/>
      <c r="US35" s="18"/>
      <c r="UT35" s="18"/>
      <c r="UU35" s="18"/>
      <c r="UV35" s="18"/>
      <c r="UW35" s="18"/>
      <c r="UX35" s="18"/>
      <c r="UY35" s="18"/>
      <c r="UZ35" s="18"/>
      <c r="VA35" s="18"/>
      <c r="VB35" s="18"/>
      <c r="VC35" s="18"/>
      <c r="VD35" s="18"/>
      <c r="VE35" s="18"/>
      <c r="VF35" s="18"/>
      <c r="VG35" s="18"/>
      <c r="VH35" s="18"/>
      <c r="VI35" s="18"/>
      <c r="VJ35" s="18"/>
      <c r="VK35" s="18"/>
      <c r="VL35" s="18"/>
      <c r="VM35" s="18"/>
      <c r="VN35" s="18"/>
      <c r="VO35" s="18"/>
      <c r="VP35" s="18"/>
      <c r="VQ35" s="18"/>
      <c r="VR35" s="18"/>
      <c r="VS35" s="18"/>
      <c r="VT35" s="18"/>
      <c r="VU35" s="18"/>
      <c r="VV35" s="18"/>
      <c r="VW35" s="18"/>
      <c r="VX35" s="18"/>
      <c r="VY35" s="18"/>
      <c r="VZ35" s="18"/>
      <c r="WA35" s="18"/>
      <c r="WB35" s="18"/>
      <c r="WC35" s="18"/>
      <c r="WD35" s="18"/>
      <c r="WE35" s="18"/>
      <c r="WF35" s="18"/>
      <c r="WG35" s="18"/>
      <c r="WH35" s="18"/>
      <c r="WI35" s="18"/>
      <c r="WJ35" s="18"/>
      <c r="WK35" s="18"/>
      <c r="WL35" s="18"/>
      <c r="WM35" s="18"/>
      <c r="WN35" s="18"/>
      <c r="WO35" s="18"/>
      <c r="WP35" s="18"/>
      <c r="WQ35" s="18"/>
      <c r="WR35" s="18"/>
      <c r="WS35" s="18"/>
      <c r="WT35" s="18"/>
      <c r="WU35" s="18"/>
      <c r="WV35" s="18"/>
      <c r="WW35" s="18"/>
      <c r="WX35" s="18"/>
      <c r="WY35" s="18"/>
      <c r="WZ35" s="18"/>
      <c r="XA35" s="18"/>
      <c r="XB35" s="18"/>
      <c r="XC35" s="18"/>
      <c r="XD35" s="18"/>
      <c r="XE35" s="18"/>
      <c r="XF35" s="18"/>
      <c r="XG35" s="18"/>
      <c r="XH35" s="18"/>
      <c r="XI35" s="18"/>
      <c r="XJ35" s="18"/>
      <c r="XK35" s="18"/>
      <c r="XL35" s="18"/>
      <c r="XM35" s="18"/>
      <c r="XN35" s="18"/>
      <c r="XO35" s="18"/>
      <c r="XP35" s="18"/>
      <c r="XQ35" s="18"/>
      <c r="XR35" s="18"/>
      <c r="XS35" s="18"/>
      <c r="XT35" s="18"/>
      <c r="XU35" s="18"/>
      <c r="XV35" s="18"/>
      <c r="XW35" s="18"/>
      <c r="XX35" s="18"/>
      <c r="XY35" s="18"/>
      <c r="XZ35" s="18"/>
      <c r="YA35" s="18"/>
      <c r="YB35" s="18"/>
      <c r="YC35" s="18"/>
      <c r="YD35" s="18"/>
      <c r="YE35" s="18"/>
      <c r="YF35" s="18"/>
      <c r="YG35" s="18"/>
      <c r="YH35" s="18"/>
      <c r="YI35" s="18"/>
      <c r="YJ35" s="18"/>
      <c r="YK35" s="18"/>
      <c r="YL35" s="18"/>
      <c r="YM35" s="18"/>
      <c r="YN35" s="18"/>
      <c r="YO35" s="18"/>
      <c r="YP35" s="18"/>
      <c r="YQ35" s="18"/>
      <c r="YR35" s="18"/>
      <c r="YS35" s="18"/>
      <c r="YT35" s="18"/>
      <c r="YU35" s="18"/>
      <c r="YV35" s="18"/>
      <c r="YW35" s="18"/>
      <c r="YX35" s="18"/>
      <c r="YY35" s="18"/>
      <c r="YZ35" s="18"/>
      <c r="ZA35" s="18"/>
      <c r="ZB35" s="18"/>
      <c r="ZC35" s="18"/>
      <c r="ZD35" s="18"/>
      <c r="ZE35" s="18"/>
      <c r="ZF35" s="18"/>
      <c r="ZG35" s="18"/>
      <c r="ZH35" s="18"/>
      <c r="ZI35" s="18"/>
      <c r="ZJ35" s="18"/>
      <c r="ZK35" s="18"/>
      <c r="ZL35" s="18"/>
      <c r="ZM35" s="18"/>
      <c r="ZN35" s="18"/>
      <c r="ZO35" s="18"/>
      <c r="ZP35" s="18"/>
      <c r="ZQ35" s="18"/>
      <c r="ZR35" s="18"/>
      <c r="ZS35" s="18"/>
      <c r="ZT35" s="18"/>
      <c r="ZU35" s="18"/>
      <c r="ZV35" s="18"/>
      <c r="ZW35" s="18"/>
      <c r="ZX35" s="18"/>
      <c r="ZY35" s="18"/>
      <c r="ZZ35" s="18"/>
      <c r="AAA35" s="18"/>
      <c r="AAB35" s="18"/>
      <c r="AAC35" s="18"/>
      <c r="AAD35" s="18"/>
      <c r="AAE35" s="18"/>
      <c r="AAF35" s="18"/>
      <c r="AAG35" s="18"/>
      <c r="AAH35" s="18"/>
      <c r="AAI35" s="18"/>
      <c r="AAJ35" s="18"/>
      <c r="AAK35" s="18"/>
      <c r="AAL35" s="18"/>
      <c r="AAM35" s="18"/>
      <c r="AAN35" s="18"/>
      <c r="AAO35" s="18"/>
      <c r="AAP35" s="18"/>
      <c r="AAQ35" s="18"/>
      <c r="AAR35" s="18"/>
      <c r="AAS35" s="18"/>
      <c r="AAT35" s="18"/>
      <c r="AAU35" s="18"/>
      <c r="AAV35" s="18"/>
      <c r="AAW35" s="18"/>
      <c r="AAX35" s="18"/>
      <c r="AAY35" s="18"/>
      <c r="AAZ35" s="18"/>
      <c r="ABA35" s="18"/>
      <c r="ABB35" s="18"/>
      <c r="ABC35" s="18"/>
      <c r="ABD35" s="18"/>
      <c r="ABE35" s="18"/>
      <c r="ABF35" s="18"/>
      <c r="ABG35" s="18"/>
      <c r="ABH35" s="18"/>
      <c r="ABI35" s="18"/>
      <c r="ABJ35" s="18"/>
      <c r="ABK35" s="18"/>
      <c r="ABL35" s="18"/>
      <c r="ABM35" s="18"/>
      <c r="ABN35" s="18"/>
      <c r="ABO35" s="18"/>
      <c r="ABP35" s="18"/>
      <c r="ABQ35" s="18"/>
      <c r="ABR35" s="18"/>
      <c r="ABS35" s="18"/>
      <c r="ABT35" s="18"/>
      <c r="ABU35" s="18"/>
      <c r="ABV35" s="18"/>
      <c r="ABW35" s="18"/>
      <c r="ABX35" s="18"/>
      <c r="ABY35" s="18"/>
      <c r="ABZ35" s="18"/>
      <c r="ACA35" s="18"/>
      <c r="ACB35" s="18"/>
      <c r="ACC35" s="18"/>
      <c r="ACD35" s="18"/>
      <c r="ACE35" s="18"/>
      <c r="ACF35" s="18"/>
      <c r="ACG35" s="18"/>
      <c r="ACH35" s="18"/>
      <c r="ACI35" s="18"/>
      <c r="ACJ35" s="18"/>
      <c r="ACK35" s="18"/>
      <c r="ACL35" s="18"/>
      <c r="ACM35" s="18"/>
      <c r="ACN35" s="18"/>
      <c r="ACO35" s="18"/>
      <c r="ACP35" s="18"/>
      <c r="ACQ35" s="18"/>
      <c r="ACR35" s="18"/>
      <c r="ACS35" s="18"/>
      <c r="ACT35" s="18"/>
      <c r="ACU35" s="18"/>
      <c r="ACV35" s="18"/>
      <c r="ACW35" s="18"/>
      <c r="ACX35" s="18"/>
      <c r="ACY35" s="18"/>
      <c r="ACZ35" s="18"/>
      <c r="ADA35" s="18"/>
      <c r="ADB35" s="18"/>
      <c r="ADC35" s="18"/>
      <c r="ADD35" s="18"/>
      <c r="ADE35" s="18"/>
      <c r="ADF35" s="18"/>
      <c r="ADG35" s="18"/>
      <c r="ADH35" s="18"/>
      <c r="ADI35" s="18"/>
      <c r="ADJ35" s="18"/>
      <c r="ADK35" s="18"/>
      <c r="ADL35" s="18"/>
      <c r="ADM35" s="18"/>
      <c r="ADN35" s="18"/>
      <c r="ADO35" s="18"/>
      <c r="ADP35" s="18"/>
      <c r="ADQ35" s="18"/>
      <c r="ADR35" s="18"/>
      <c r="ADS35" s="18"/>
      <c r="ADT35" s="18"/>
      <c r="ADU35" s="18"/>
      <c r="ADV35" s="18"/>
      <c r="ADW35" s="18"/>
      <c r="ADX35" s="18"/>
      <c r="ADY35" s="18"/>
      <c r="ADZ35" s="18"/>
      <c r="AEA35" s="18"/>
      <c r="AEB35" s="18"/>
      <c r="AEC35" s="18"/>
      <c r="AED35" s="18"/>
      <c r="AEE35" s="18"/>
      <c r="AEF35" s="18"/>
      <c r="AEG35" s="18"/>
      <c r="AEH35" s="18"/>
      <c r="AEI35" s="18"/>
      <c r="AEJ35" s="18"/>
      <c r="AEK35" s="18"/>
      <c r="AEL35" s="18"/>
      <c r="AEM35" s="18"/>
      <c r="AEN35" s="18"/>
      <c r="AEO35" s="18"/>
      <c r="AEP35" s="18"/>
      <c r="AEQ35" s="18"/>
      <c r="AER35" s="18"/>
      <c r="AES35" s="18"/>
      <c r="AET35" s="18"/>
      <c r="AEU35" s="18"/>
      <c r="AEV35" s="18"/>
      <c r="AEW35" s="18"/>
      <c r="AEX35" s="18"/>
      <c r="AEY35" s="18"/>
      <c r="AEZ35" s="18"/>
      <c r="AFA35" s="18"/>
      <c r="AFB35" s="18"/>
      <c r="AFC35" s="18"/>
      <c r="AFD35" s="18"/>
      <c r="AFE35" s="18"/>
      <c r="AFF35" s="18"/>
      <c r="AFG35" s="18"/>
      <c r="AFH35" s="18"/>
      <c r="AFI35" s="18"/>
      <c r="AFJ35" s="18"/>
      <c r="AFK35" s="18"/>
      <c r="AFL35" s="18"/>
      <c r="AFM35" s="18"/>
      <c r="AFN35" s="18"/>
      <c r="AFO35" s="18"/>
      <c r="AFP35" s="18"/>
      <c r="AFQ35" s="18"/>
      <c r="AFR35" s="18"/>
      <c r="AFS35" s="18"/>
      <c r="AFT35" s="18"/>
      <c r="AFU35" s="18"/>
      <c r="AFV35" s="18"/>
      <c r="AFW35" s="18"/>
      <c r="AFX35" s="18"/>
      <c r="AFY35" s="18"/>
      <c r="AFZ35" s="18"/>
      <c r="AGA35" s="18"/>
      <c r="AGB35" s="18"/>
      <c r="AGC35" s="18"/>
      <c r="AGD35" s="18"/>
      <c r="AGE35" s="18"/>
      <c r="AGF35" s="18"/>
      <c r="AGG35" s="18"/>
      <c r="AGH35" s="18"/>
      <c r="AGI35" s="18"/>
      <c r="AGJ35" s="18"/>
      <c r="AGK35" s="18"/>
      <c r="AGL35" s="18"/>
      <c r="AGM35" s="18"/>
      <c r="AGN35" s="18"/>
      <c r="AGO35" s="18"/>
      <c r="AGP35" s="18"/>
      <c r="AGQ35" s="18"/>
      <c r="AGR35" s="18"/>
      <c r="AGS35" s="18"/>
      <c r="AGT35" s="18"/>
      <c r="AGU35" s="18"/>
      <c r="AGV35" s="18"/>
      <c r="AGW35" s="18"/>
      <c r="AGX35" s="18"/>
      <c r="AGY35" s="18"/>
      <c r="AGZ35" s="18"/>
      <c r="AHA35" s="18"/>
      <c r="AHB35" s="18"/>
      <c r="AHC35" s="18"/>
      <c r="AHD35" s="18"/>
      <c r="AHE35" s="18"/>
      <c r="AHF35" s="18"/>
      <c r="AHG35" s="18"/>
      <c r="AHH35" s="18"/>
      <c r="AHI35" s="18"/>
      <c r="AHJ35" s="18"/>
      <c r="AHK35" s="18"/>
      <c r="AHL35" s="18"/>
      <c r="AHM35" s="18"/>
      <c r="AHN35" s="18"/>
      <c r="AHO35" s="18"/>
      <c r="AHP35" s="18"/>
      <c r="AHQ35" s="18"/>
      <c r="AHR35" s="18"/>
      <c r="AHS35" s="18"/>
      <c r="AHT35" s="18"/>
      <c r="AHU35" s="18"/>
      <c r="AHV35" s="18"/>
      <c r="AHW35" s="18"/>
      <c r="AHX35" s="18"/>
      <c r="AHY35" s="18"/>
      <c r="AHZ35" s="18"/>
      <c r="AIA35" s="18"/>
      <c r="AIB35" s="18"/>
      <c r="AIC35" s="18"/>
      <c r="AID35" s="18"/>
      <c r="AIE35" s="18"/>
      <c r="AIF35" s="18"/>
      <c r="AIG35" s="18"/>
      <c r="AIH35" s="18"/>
      <c r="AII35" s="18"/>
      <c r="AIJ35" s="18"/>
      <c r="AIK35" s="18"/>
      <c r="AIL35" s="18"/>
      <c r="AIM35" s="18"/>
      <c r="AIN35" s="18"/>
      <c r="AIO35" s="18"/>
      <c r="AIP35" s="18"/>
      <c r="AIQ35" s="18"/>
      <c r="AIR35" s="18"/>
      <c r="AIS35" s="18"/>
      <c r="AIT35" s="18"/>
      <c r="AIU35" s="18"/>
      <c r="AIV35" s="18"/>
      <c r="AIW35" s="18"/>
      <c r="AIX35" s="18"/>
      <c r="AIY35" s="18"/>
      <c r="AIZ35" s="18"/>
      <c r="AJA35" s="18"/>
      <c r="AJB35" s="18"/>
      <c r="AJC35" s="18"/>
      <c r="AJD35" s="18"/>
      <c r="AJE35" s="18"/>
      <c r="AJF35" s="18"/>
      <c r="AJG35" s="18"/>
      <c r="AJH35" s="18"/>
      <c r="AJI35" s="18"/>
      <c r="AJJ35" s="18"/>
      <c r="AJK35" s="18"/>
      <c r="AJL35" s="18"/>
      <c r="AJM35" s="18"/>
      <c r="AJN35" s="18"/>
      <c r="AJO35" s="18"/>
      <c r="AJP35" s="18"/>
      <c r="AJQ35" s="18"/>
      <c r="AJR35" s="18"/>
      <c r="AJS35" s="18"/>
      <c r="AJT35" s="18"/>
      <c r="AJU35" s="18"/>
      <c r="AJV35" s="18"/>
      <c r="AJW35" s="18"/>
      <c r="AJX35" s="18"/>
      <c r="AJY35" s="18"/>
      <c r="AJZ35" s="18"/>
      <c r="AKA35" s="18"/>
      <c r="AKB35" s="18"/>
      <c r="AKC35" s="18"/>
      <c r="AKD35" s="18"/>
      <c r="AKE35" s="18"/>
      <c r="AKF35" s="18"/>
      <c r="AKG35" s="18"/>
      <c r="AKH35" s="18"/>
      <c r="AKI35" s="18"/>
      <c r="AKJ35" s="18"/>
      <c r="AKK35" s="18"/>
      <c r="AKL35" s="18"/>
      <c r="AKM35" s="18"/>
      <c r="AKN35" s="18"/>
      <c r="AKO35" s="18"/>
      <c r="AKP35" s="18"/>
      <c r="AKQ35" s="18"/>
      <c r="AKR35" s="18"/>
      <c r="AKS35" s="18"/>
      <c r="AKT35" s="18"/>
      <c r="AKU35" s="18"/>
      <c r="AKV35" s="18"/>
      <c r="AKW35" s="18"/>
      <c r="AKX35" s="18"/>
      <c r="AKY35" s="18"/>
      <c r="AKZ35" s="18"/>
      <c r="ALA35" s="18"/>
    </row>
    <row r="36" spans="1:989" ht="15.75" customHeight="1" outlineLevel="1">
      <c r="A36" s="177"/>
      <c r="B36" s="177"/>
      <c r="C36" s="169"/>
      <c r="D36" s="154"/>
      <c r="E36" s="123"/>
      <c r="F36" s="154"/>
      <c r="G36" s="123"/>
      <c r="H36" s="154"/>
      <c r="I36" s="123"/>
      <c r="J36" s="169"/>
      <c r="K36" s="154"/>
      <c r="L36" s="90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  <c r="IT36" s="18"/>
      <c r="IU36" s="18"/>
      <c r="IV36" s="18"/>
      <c r="IW36" s="18"/>
      <c r="IX36" s="18"/>
      <c r="IY36" s="18"/>
      <c r="IZ36" s="18"/>
      <c r="JA36" s="18"/>
      <c r="JB36" s="18"/>
      <c r="JC36" s="18"/>
      <c r="JD36" s="18"/>
      <c r="JE36" s="18"/>
      <c r="JF36" s="18"/>
      <c r="JG36" s="18"/>
      <c r="JH36" s="18"/>
      <c r="JI36" s="18"/>
      <c r="JJ36" s="18"/>
      <c r="JK36" s="18"/>
      <c r="JL36" s="18"/>
      <c r="JM36" s="18"/>
      <c r="JN36" s="18"/>
      <c r="JO36" s="18"/>
      <c r="JP36" s="18"/>
      <c r="JQ36" s="18"/>
      <c r="JR36" s="18"/>
      <c r="JS36" s="18"/>
      <c r="JT36" s="18"/>
      <c r="JU36" s="18"/>
      <c r="JV36" s="18"/>
      <c r="JW36" s="18"/>
      <c r="JX36" s="18"/>
      <c r="JY36" s="18"/>
      <c r="JZ36" s="18"/>
      <c r="KA36" s="18"/>
      <c r="KB36" s="18"/>
      <c r="KC36" s="18"/>
      <c r="KD36" s="18"/>
      <c r="KE36" s="18"/>
      <c r="KF36" s="18"/>
      <c r="KG36" s="18"/>
      <c r="KH36" s="18"/>
      <c r="KI36" s="18"/>
      <c r="KJ36" s="18"/>
      <c r="KK36" s="18"/>
      <c r="KL36" s="18"/>
      <c r="KM36" s="18"/>
      <c r="KN36" s="18"/>
      <c r="KO36" s="18"/>
      <c r="KP36" s="18"/>
      <c r="KQ36" s="18"/>
      <c r="KR36" s="18"/>
      <c r="KS36" s="18"/>
      <c r="KT36" s="18"/>
      <c r="KU36" s="18"/>
      <c r="KV36" s="18"/>
      <c r="KW36" s="18"/>
      <c r="KX36" s="18"/>
      <c r="KY36" s="18"/>
      <c r="KZ36" s="18"/>
      <c r="LA36" s="18"/>
      <c r="LB36" s="18"/>
      <c r="LC36" s="18"/>
      <c r="LD36" s="18"/>
      <c r="LE36" s="18"/>
      <c r="LF36" s="18"/>
      <c r="LG36" s="18"/>
      <c r="LH36" s="18"/>
      <c r="LI36" s="18"/>
      <c r="LJ36" s="18"/>
      <c r="LK36" s="18"/>
      <c r="LL36" s="18"/>
      <c r="LM36" s="18"/>
      <c r="LN36" s="18"/>
      <c r="LO36" s="18"/>
      <c r="LP36" s="18"/>
      <c r="LQ36" s="18"/>
      <c r="LR36" s="18"/>
      <c r="LS36" s="18"/>
      <c r="LT36" s="18"/>
      <c r="LU36" s="18"/>
      <c r="LV36" s="18"/>
      <c r="LW36" s="18"/>
      <c r="LX36" s="18"/>
      <c r="LY36" s="18"/>
      <c r="LZ36" s="18"/>
      <c r="MA36" s="18"/>
      <c r="MB36" s="18"/>
      <c r="MC36" s="18"/>
      <c r="MD36" s="18"/>
      <c r="ME36" s="18"/>
      <c r="MF36" s="18"/>
      <c r="MG36" s="18"/>
      <c r="MH36" s="18"/>
      <c r="MI36" s="18"/>
      <c r="MJ36" s="18"/>
      <c r="MK36" s="18"/>
      <c r="ML36" s="18"/>
      <c r="MM36" s="18"/>
      <c r="MN36" s="18"/>
      <c r="MO36" s="18"/>
      <c r="MP36" s="18"/>
      <c r="MQ36" s="18"/>
      <c r="MR36" s="18"/>
      <c r="MS36" s="18"/>
      <c r="MT36" s="18"/>
      <c r="MU36" s="18"/>
      <c r="MV36" s="18"/>
      <c r="MW36" s="18"/>
      <c r="MX36" s="18"/>
      <c r="MY36" s="18"/>
      <c r="MZ36" s="18"/>
      <c r="NA36" s="18"/>
      <c r="NB36" s="18"/>
      <c r="NC36" s="18"/>
      <c r="ND36" s="18"/>
      <c r="NE36" s="18"/>
      <c r="NF36" s="18"/>
      <c r="NG36" s="18"/>
      <c r="NH36" s="18"/>
      <c r="NI36" s="18"/>
      <c r="NJ36" s="18"/>
      <c r="NK36" s="18"/>
      <c r="NL36" s="18"/>
      <c r="NM36" s="18"/>
      <c r="NN36" s="18"/>
      <c r="NO36" s="18"/>
      <c r="NP36" s="18"/>
      <c r="NQ36" s="18"/>
      <c r="NR36" s="18"/>
      <c r="NS36" s="18"/>
      <c r="NT36" s="18"/>
      <c r="NU36" s="18"/>
      <c r="NV36" s="18"/>
      <c r="NW36" s="18"/>
      <c r="NX36" s="18"/>
      <c r="NY36" s="18"/>
      <c r="NZ36" s="18"/>
      <c r="OA36" s="18"/>
      <c r="OB36" s="18"/>
      <c r="OC36" s="18"/>
      <c r="OD36" s="18"/>
      <c r="OE36" s="18"/>
      <c r="OF36" s="18"/>
      <c r="OG36" s="18"/>
      <c r="OH36" s="18"/>
      <c r="OI36" s="18"/>
      <c r="OJ36" s="18"/>
      <c r="OK36" s="18"/>
      <c r="OL36" s="18"/>
      <c r="OM36" s="18"/>
      <c r="ON36" s="18"/>
      <c r="OO36" s="18"/>
      <c r="OP36" s="18"/>
      <c r="OQ36" s="18"/>
      <c r="OR36" s="18"/>
      <c r="OS36" s="18"/>
      <c r="OT36" s="18"/>
      <c r="OU36" s="18"/>
      <c r="OV36" s="18"/>
      <c r="OW36" s="18"/>
      <c r="OX36" s="18"/>
      <c r="OY36" s="18"/>
      <c r="OZ36" s="18"/>
      <c r="PA36" s="18"/>
      <c r="PB36" s="18"/>
      <c r="PC36" s="18"/>
      <c r="PD36" s="18"/>
      <c r="PE36" s="18"/>
      <c r="PF36" s="18"/>
      <c r="PG36" s="18"/>
      <c r="PH36" s="18"/>
      <c r="PI36" s="18"/>
      <c r="PJ36" s="18"/>
      <c r="PK36" s="18"/>
      <c r="PL36" s="18"/>
      <c r="PM36" s="18"/>
      <c r="PN36" s="18"/>
      <c r="PO36" s="18"/>
      <c r="PP36" s="18"/>
      <c r="PQ36" s="18"/>
      <c r="PR36" s="18"/>
      <c r="PS36" s="18"/>
      <c r="PT36" s="18"/>
      <c r="PU36" s="18"/>
      <c r="PV36" s="18"/>
      <c r="PW36" s="18"/>
      <c r="PX36" s="18"/>
      <c r="PY36" s="18"/>
      <c r="PZ36" s="18"/>
      <c r="QA36" s="18"/>
      <c r="QB36" s="18"/>
      <c r="QC36" s="18"/>
      <c r="QD36" s="18"/>
      <c r="QE36" s="18"/>
      <c r="QF36" s="18"/>
      <c r="QG36" s="18"/>
      <c r="QH36" s="18"/>
      <c r="QI36" s="18"/>
      <c r="QJ36" s="18"/>
      <c r="QK36" s="18"/>
      <c r="QL36" s="18"/>
      <c r="QM36" s="18"/>
      <c r="QN36" s="18"/>
      <c r="QO36" s="18"/>
      <c r="QP36" s="18"/>
      <c r="QQ36" s="18"/>
      <c r="QR36" s="18"/>
      <c r="QS36" s="18"/>
      <c r="QT36" s="18"/>
      <c r="QU36" s="18"/>
      <c r="QV36" s="18"/>
      <c r="QW36" s="18"/>
      <c r="QX36" s="18"/>
      <c r="QY36" s="18"/>
      <c r="QZ36" s="18"/>
      <c r="RA36" s="18"/>
      <c r="RB36" s="18"/>
      <c r="RC36" s="18"/>
      <c r="RD36" s="18"/>
      <c r="RE36" s="18"/>
      <c r="RF36" s="18"/>
      <c r="RG36" s="18"/>
      <c r="RH36" s="18"/>
      <c r="RI36" s="18"/>
      <c r="RJ36" s="18"/>
      <c r="RK36" s="18"/>
      <c r="RL36" s="18"/>
      <c r="RM36" s="18"/>
      <c r="RN36" s="18"/>
      <c r="RO36" s="18"/>
      <c r="RP36" s="18"/>
      <c r="RQ36" s="18"/>
      <c r="RR36" s="18"/>
      <c r="RS36" s="18"/>
      <c r="RT36" s="18"/>
      <c r="RU36" s="18"/>
      <c r="RV36" s="18"/>
      <c r="RW36" s="18"/>
      <c r="RX36" s="18"/>
      <c r="RY36" s="18"/>
      <c r="RZ36" s="18"/>
      <c r="SA36" s="18"/>
      <c r="SB36" s="18"/>
      <c r="SC36" s="18"/>
      <c r="SD36" s="18"/>
      <c r="SE36" s="18"/>
      <c r="SF36" s="18"/>
      <c r="SG36" s="18"/>
      <c r="SH36" s="18"/>
      <c r="SI36" s="18"/>
      <c r="SJ36" s="18"/>
      <c r="SK36" s="18"/>
      <c r="SL36" s="18"/>
      <c r="SM36" s="18"/>
      <c r="SN36" s="18"/>
      <c r="SO36" s="18"/>
      <c r="SP36" s="18"/>
      <c r="SQ36" s="18"/>
      <c r="SR36" s="18"/>
      <c r="SS36" s="18"/>
      <c r="ST36" s="18"/>
      <c r="SU36" s="18"/>
      <c r="SV36" s="18"/>
      <c r="SW36" s="18"/>
      <c r="SX36" s="18"/>
      <c r="SY36" s="18"/>
      <c r="SZ36" s="18"/>
      <c r="TA36" s="18"/>
      <c r="TB36" s="18"/>
      <c r="TC36" s="18"/>
      <c r="TD36" s="18"/>
      <c r="TE36" s="18"/>
      <c r="TF36" s="18"/>
      <c r="TG36" s="18"/>
      <c r="TH36" s="18"/>
      <c r="TI36" s="18"/>
      <c r="TJ36" s="18"/>
      <c r="TK36" s="18"/>
      <c r="TL36" s="18"/>
      <c r="TM36" s="18"/>
      <c r="TN36" s="18"/>
      <c r="TO36" s="18"/>
      <c r="TP36" s="18"/>
      <c r="TQ36" s="18"/>
      <c r="TR36" s="18"/>
      <c r="TS36" s="18"/>
      <c r="TT36" s="18"/>
      <c r="TU36" s="18"/>
      <c r="TV36" s="18"/>
      <c r="TW36" s="18"/>
      <c r="TX36" s="18"/>
      <c r="TY36" s="18"/>
      <c r="TZ36" s="18"/>
      <c r="UA36" s="18"/>
      <c r="UB36" s="18"/>
      <c r="UC36" s="18"/>
      <c r="UD36" s="18"/>
      <c r="UE36" s="18"/>
      <c r="UF36" s="18"/>
      <c r="UG36" s="18"/>
      <c r="UH36" s="18"/>
      <c r="UI36" s="18"/>
      <c r="UJ36" s="18"/>
      <c r="UK36" s="18"/>
      <c r="UL36" s="18"/>
      <c r="UM36" s="18"/>
      <c r="UN36" s="18"/>
      <c r="UO36" s="18"/>
      <c r="UP36" s="18"/>
      <c r="UQ36" s="18"/>
      <c r="UR36" s="18"/>
      <c r="US36" s="18"/>
      <c r="UT36" s="18"/>
      <c r="UU36" s="18"/>
      <c r="UV36" s="18"/>
      <c r="UW36" s="18"/>
      <c r="UX36" s="18"/>
      <c r="UY36" s="18"/>
      <c r="UZ36" s="18"/>
      <c r="VA36" s="18"/>
      <c r="VB36" s="18"/>
      <c r="VC36" s="18"/>
      <c r="VD36" s="18"/>
      <c r="VE36" s="18"/>
      <c r="VF36" s="18"/>
      <c r="VG36" s="18"/>
      <c r="VH36" s="18"/>
      <c r="VI36" s="18"/>
      <c r="VJ36" s="18"/>
      <c r="VK36" s="18"/>
      <c r="VL36" s="18"/>
      <c r="VM36" s="18"/>
      <c r="VN36" s="18"/>
      <c r="VO36" s="18"/>
      <c r="VP36" s="18"/>
      <c r="VQ36" s="18"/>
      <c r="VR36" s="18"/>
      <c r="VS36" s="18"/>
      <c r="VT36" s="18"/>
      <c r="VU36" s="18"/>
      <c r="VV36" s="18"/>
      <c r="VW36" s="18"/>
      <c r="VX36" s="18"/>
      <c r="VY36" s="18"/>
      <c r="VZ36" s="18"/>
      <c r="WA36" s="18"/>
      <c r="WB36" s="18"/>
      <c r="WC36" s="18"/>
      <c r="WD36" s="18"/>
      <c r="WE36" s="18"/>
      <c r="WF36" s="18"/>
      <c r="WG36" s="18"/>
      <c r="WH36" s="18"/>
      <c r="WI36" s="18"/>
      <c r="WJ36" s="18"/>
      <c r="WK36" s="18"/>
      <c r="WL36" s="18"/>
      <c r="WM36" s="18"/>
      <c r="WN36" s="18"/>
      <c r="WO36" s="18"/>
      <c r="WP36" s="18"/>
      <c r="WQ36" s="18"/>
      <c r="WR36" s="18"/>
      <c r="WS36" s="18"/>
      <c r="WT36" s="18"/>
      <c r="WU36" s="18"/>
      <c r="WV36" s="18"/>
      <c r="WW36" s="18"/>
      <c r="WX36" s="18"/>
      <c r="WY36" s="18"/>
      <c r="WZ36" s="18"/>
      <c r="XA36" s="18"/>
      <c r="XB36" s="18"/>
      <c r="XC36" s="18"/>
      <c r="XD36" s="18"/>
      <c r="XE36" s="18"/>
      <c r="XF36" s="18"/>
      <c r="XG36" s="18"/>
      <c r="XH36" s="18"/>
      <c r="XI36" s="18"/>
      <c r="XJ36" s="18"/>
      <c r="XK36" s="18"/>
      <c r="XL36" s="18"/>
      <c r="XM36" s="18"/>
      <c r="XN36" s="18"/>
      <c r="XO36" s="18"/>
      <c r="XP36" s="18"/>
      <c r="XQ36" s="18"/>
      <c r="XR36" s="18"/>
      <c r="XS36" s="18"/>
      <c r="XT36" s="18"/>
      <c r="XU36" s="18"/>
      <c r="XV36" s="18"/>
      <c r="XW36" s="18"/>
      <c r="XX36" s="18"/>
      <c r="XY36" s="18"/>
      <c r="XZ36" s="18"/>
      <c r="YA36" s="18"/>
      <c r="YB36" s="18"/>
      <c r="YC36" s="18"/>
      <c r="YD36" s="18"/>
      <c r="YE36" s="18"/>
      <c r="YF36" s="18"/>
      <c r="YG36" s="18"/>
      <c r="YH36" s="18"/>
      <c r="YI36" s="18"/>
      <c r="YJ36" s="18"/>
      <c r="YK36" s="18"/>
      <c r="YL36" s="18"/>
      <c r="YM36" s="18"/>
      <c r="YN36" s="18"/>
      <c r="YO36" s="18"/>
      <c r="YP36" s="18"/>
      <c r="YQ36" s="18"/>
      <c r="YR36" s="18"/>
      <c r="YS36" s="18"/>
      <c r="YT36" s="18"/>
      <c r="YU36" s="18"/>
      <c r="YV36" s="18"/>
      <c r="YW36" s="18"/>
      <c r="YX36" s="18"/>
      <c r="YY36" s="18"/>
      <c r="YZ36" s="18"/>
      <c r="ZA36" s="18"/>
      <c r="ZB36" s="18"/>
      <c r="ZC36" s="18"/>
      <c r="ZD36" s="18"/>
      <c r="ZE36" s="18"/>
      <c r="ZF36" s="18"/>
      <c r="ZG36" s="18"/>
      <c r="ZH36" s="18"/>
      <c r="ZI36" s="18"/>
      <c r="ZJ36" s="18"/>
      <c r="ZK36" s="18"/>
      <c r="ZL36" s="18"/>
      <c r="ZM36" s="18"/>
      <c r="ZN36" s="18"/>
      <c r="ZO36" s="18"/>
      <c r="ZP36" s="18"/>
      <c r="ZQ36" s="18"/>
      <c r="ZR36" s="18"/>
      <c r="ZS36" s="18"/>
      <c r="ZT36" s="18"/>
      <c r="ZU36" s="18"/>
      <c r="ZV36" s="18"/>
      <c r="ZW36" s="18"/>
      <c r="ZX36" s="18"/>
      <c r="ZY36" s="18"/>
      <c r="ZZ36" s="18"/>
      <c r="AAA36" s="18"/>
      <c r="AAB36" s="18"/>
      <c r="AAC36" s="18"/>
      <c r="AAD36" s="18"/>
      <c r="AAE36" s="18"/>
      <c r="AAF36" s="18"/>
      <c r="AAG36" s="18"/>
      <c r="AAH36" s="18"/>
      <c r="AAI36" s="18"/>
      <c r="AAJ36" s="18"/>
      <c r="AAK36" s="18"/>
      <c r="AAL36" s="18"/>
      <c r="AAM36" s="18"/>
      <c r="AAN36" s="18"/>
      <c r="AAO36" s="18"/>
      <c r="AAP36" s="18"/>
      <c r="AAQ36" s="18"/>
      <c r="AAR36" s="18"/>
      <c r="AAS36" s="18"/>
      <c r="AAT36" s="18"/>
      <c r="AAU36" s="18"/>
      <c r="AAV36" s="18"/>
      <c r="AAW36" s="18"/>
      <c r="AAX36" s="18"/>
      <c r="AAY36" s="18"/>
      <c r="AAZ36" s="18"/>
      <c r="ABA36" s="18"/>
      <c r="ABB36" s="18"/>
      <c r="ABC36" s="18"/>
      <c r="ABD36" s="18"/>
      <c r="ABE36" s="18"/>
      <c r="ABF36" s="18"/>
      <c r="ABG36" s="18"/>
      <c r="ABH36" s="18"/>
      <c r="ABI36" s="18"/>
      <c r="ABJ36" s="18"/>
      <c r="ABK36" s="18"/>
      <c r="ABL36" s="18"/>
      <c r="ABM36" s="18"/>
      <c r="ABN36" s="18"/>
      <c r="ABO36" s="18"/>
      <c r="ABP36" s="18"/>
      <c r="ABQ36" s="18"/>
      <c r="ABR36" s="18"/>
      <c r="ABS36" s="18"/>
      <c r="ABT36" s="18"/>
      <c r="ABU36" s="18"/>
      <c r="ABV36" s="18"/>
      <c r="ABW36" s="18"/>
      <c r="ABX36" s="18"/>
      <c r="ABY36" s="18"/>
      <c r="ABZ36" s="18"/>
      <c r="ACA36" s="18"/>
      <c r="ACB36" s="18"/>
      <c r="ACC36" s="18"/>
      <c r="ACD36" s="18"/>
      <c r="ACE36" s="18"/>
      <c r="ACF36" s="18"/>
      <c r="ACG36" s="18"/>
      <c r="ACH36" s="18"/>
      <c r="ACI36" s="18"/>
      <c r="ACJ36" s="18"/>
      <c r="ACK36" s="18"/>
      <c r="ACL36" s="18"/>
      <c r="ACM36" s="18"/>
      <c r="ACN36" s="18"/>
      <c r="ACO36" s="18"/>
      <c r="ACP36" s="18"/>
      <c r="ACQ36" s="18"/>
      <c r="ACR36" s="18"/>
      <c r="ACS36" s="18"/>
      <c r="ACT36" s="18"/>
      <c r="ACU36" s="18"/>
      <c r="ACV36" s="18"/>
      <c r="ACW36" s="18"/>
      <c r="ACX36" s="18"/>
      <c r="ACY36" s="18"/>
      <c r="ACZ36" s="18"/>
      <c r="ADA36" s="18"/>
      <c r="ADB36" s="18"/>
      <c r="ADC36" s="18"/>
      <c r="ADD36" s="18"/>
      <c r="ADE36" s="18"/>
      <c r="ADF36" s="18"/>
      <c r="ADG36" s="18"/>
      <c r="ADH36" s="18"/>
      <c r="ADI36" s="18"/>
      <c r="ADJ36" s="18"/>
      <c r="ADK36" s="18"/>
      <c r="ADL36" s="18"/>
      <c r="ADM36" s="18"/>
      <c r="ADN36" s="18"/>
      <c r="ADO36" s="18"/>
      <c r="ADP36" s="18"/>
      <c r="ADQ36" s="18"/>
      <c r="ADR36" s="18"/>
      <c r="ADS36" s="18"/>
      <c r="ADT36" s="18"/>
      <c r="ADU36" s="18"/>
      <c r="ADV36" s="18"/>
      <c r="ADW36" s="18"/>
      <c r="ADX36" s="18"/>
      <c r="ADY36" s="18"/>
      <c r="ADZ36" s="18"/>
      <c r="AEA36" s="18"/>
      <c r="AEB36" s="18"/>
      <c r="AEC36" s="18"/>
      <c r="AED36" s="18"/>
      <c r="AEE36" s="18"/>
      <c r="AEF36" s="18"/>
      <c r="AEG36" s="18"/>
      <c r="AEH36" s="18"/>
      <c r="AEI36" s="18"/>
      <c r="AEJ36" s="18"/>
      <c r="AEK36" s="18"/>
      <c r="AEL36" s="18"/>
      <c r="AEM36" s="18"/>
      <c r="AEN36" s="18"/>
      <c r="AEO36" s="18"/>
      <c r="AEP36" s="18"/>
      <c r="AEQ36" s="18"/>
      <c r="AER36" s="18"/>
      <c r="AES36" s="18"/>
      <c r="AET36" s="18"/>
      <c r="AEU36" s="18"/>
      <c r="AEV36" s="18"/>
      <c r="AEW36" s="18"/>
      <c r="AEX36" s="18"/>
      <c r="AEY36" s="18"/>
      <c r="AEZ36" s="18"/>
      <c r="AFA36" s="18"/>
      <c r="AFB36" s="18"/>
      <c r="AFC36" s="18"/>
      <c r="AFD36" s="18"/>
      <c r="AFE36" s="18"/>
      <c r="AFF36" s="18"/>
      <c r="AFG36" s="18"/>
      <c r="AFH36" s="18"/>
      <c r="AFI36" s="18"/>
      <c r="AFJ36" s="18"/>
      <c r="AFK36" s="18"/>
      <c r="AFL36" s="18"/>
      <c r="AFM36" s="18"/>
      <c r="AFN36" s="18"/>
      <c r="AFO36" s="18"/>
      <c r="AFP36" s="18"/>
      <c r="AFQ36" s="18"/>
      <c r="AFR36" s="18"/>
      <c r="AFS36" s="18"/>
      <c r="AFT36" s="18"/>
      <c r="AFU36" s="18"/>
      <c r="AFV36" s="18"/>
      <c r="AFW36" s="18"/>
      <c r="AFX36" s="18"/>
      <c r="AFY36" s="18"/>
      <c r="AFZ36" s="18"/>
      <c r="AGA36" s="18"/>
      <c r="AGB36" s="18"/>
      <c r="AGC36" s="18"/>
      <c r="AGD36" s="18"/>
      <c r="AGE36" s="18"/>
      <c r="AGF36" s="18"/>
      <c r="AGG36" s="18"/>
      <c r="AGH36" s="18"/>
      <c r="AGI36" s="18"/>
      <c r="AGJ36" s="18"/>
      <c r="AGK36" s="18"/>
      <c r="AGL36" s="18"/>
      <c r="AGM36" s="18"/>
      <c r="AGN36" s="18"/>
      <c r="AGO36" s="18"/>
      <c r="AGP36" s="18"/>
      <c r="AGQ36" s="18"/>
      <c r="AGR36" s="18"/>
      <c r="AGS36" s="18"/>
      <c r="AGT36" s="18"/>
      <c r="AGU36" s="18"/>
      <c r="AGV36" s="18"/>
      <c r="AGW36" s="18"/>
      <c r="AGX36" s="18"/>
      <c r="AGY36" s="18"/>
      <c r="AGZ36" s="18"/>
      <c r="AHA36" s="18"/>
      <c r="AHB36" s="18"/>
      <c r="AHC36" s="18"/>
      <c r="AHD36" s="18"/>
      <c r="AHE36" s="18"/>
      <c r="AHF36" s="18"/>
      <c r="AHG36" s="18"/>
      <c r="AHH36" s="18"/>
      <c r="AHI36" s="18"/>
      <c r="AHJ36" s="18"/>
      <c r="AHK36" s="18"/>
      <c r="AHL36" s="18"/>
      <c r="AHM36" s="18"/>
      <c r="AHN36" s="18"/>
      <c r="AHO36" s="18"/>
      <c r="AHP36" s="18"/>
      <c r="AHQ36" s="18"/>
      <c r="AHR36" s="18"/>
      <c r="AHS36" s="18"/>
      <c r="AHT36" s="18"/>
      <c r="AHU36" s="18"/>
      <c r="AHV36" s="18"/>
      <c r="AHW36" s="18"/>
      <c r="AHX36" s="18"/>
      <c r="AHY36" s="18"/>
      <c r="AHZ36" s="18"/>
      <c r="AIA36" s="18"/>
      <c r="AIB36" s="18"/>
      <c r="AIC36" s="18"/>
      <c r="AID36" s="18"/>
      <c r="AIE36" s="18"/>
      <c r="AIF36" s="18"/>
      <c r="AIG36" s="18"/>
      <c r="AIH36" s="18"/>
      <c r="AII36" s="18"/>
      <c r="AIJ36" s="18"/>
      <c r="AIK36" s="18"/>
      <c r="AIL36" s="18"/>
      <c r="AIM36" s="18"/>
      <c r="AIN36" s="18"/>
      <c r="AIO36" s="18"/>
      <c r="AIP36" s="18"/>
      <c r="AIQ36" s="18"/>
      <c r="AIR36" s="18"/>
      <c r="AIS36" s="18"/>
      <c r="AIT36" s="18"/>
      <c r="AIU36" s="18"/>
      <c r="AIV36" s="18"/>
      <c r="AIW36" s="18"/>
      <c r="AIX36" s="18"/>
      <c r="AIY36" s="18"/>
      <c r="AIZ36" s="18"/>
      <c r="AJA36" s="18"/>
      <c r="AJB36" s="18"/>
      <c r="AJC36" s="18"/>
      <c r="AJD36" s="18"/>
      <c r="AJE36" s="18"/>
      <c r="AJF36" s="18"/>
      <c r="AJG36" s="18"/>
      <c r="AJH36" s="18"/>
      <c r="AJI36" s="18"/>
      <c r="AJJ36" s="18"/>
      <c r="AJK36" s="18"/>
      <c r="AJL36" s="18"/>
      <c r="AJM36" s="18"/>
      <c r="AJN36" s="18"/>
      <c r="AJO36" s="18"/>
      <c r="AJP36" s="18"/>
      <c r="AJQ36" s="18"/>
      <c r="AJR36" s="18"/>
      <c r="AJS36" s="18"/>
      <c r="AJT36" s="18"/>
      <c r="AJU36" s="18"/>
      <c r="AJV36" s="18"/>
      <c r="AJW36" s="18"/>
      <c r="AJX36" s="18"/>
      <c r="AJY36" s="18"/>
      <c r="AJZ36" s="18"/>
      <c r="AKA36" s="18"/>
      <c r="AKB36" s="18"/>
      <c r="AKC36" s="18"/>
      <c r="AKD36" s="18"/>
      <c r="AKE36" s="18"/>
      <c r="AKF36" s="18"/>
      <c r="AKG36" s="18"/>
      <c r="AKH36" s="18"/>
      <c r="AKI36" s="18"/>
      <c r="AKJ36" s="18"/>
      <c r="AKK36" s="18"/>
      <c r="AKL36" s="18"/>
      <c r="AKM36" s="18"/>
      <c r="AKN36" s="18"/>
      <c r="AKO36" s="18"/>
      <c r="AKP36" s="18"/>
      <c r="AKQ36" s="18"/>
      <c r="AKR36" s="18"/>
      <c r="AKS36" s="18"/>
      <c r="AKT36" s="18"/>
      <c r="AKU36" s="18"/>
      <c r="AKV36" s="18"/>
      <c r="AKW36" s="18"/>
      <c r="AKX36" s="18"/>
      <c r="AKY36" s="18"/>
      <c r="AKZ36" s="18"/>
      <c r="ALA36" s="18"/>
    </row>
    <row r="37" spans="1:989" ht="15.75" customHeight="1" outlineLevel="1">
      <c r="A37" s="167" t="str">
        <f>ORÇAMENTO!C133</f>
        <v>1.12</v>
      </c>
      <c r="B37" s="167" t="str">
        <f>ORÇAMENTO!D133</f>
        <v>LIMPEZA E ARREMATES FINAIS</v>
      </c>
      <c r="C37" s="159"/>
      <c r="D37" s="158"/>
      <c r="E37" s="34"/>
      <c r="F37" s="158"/>
      <c r="G37" s="34"/>
      <c r="H37" s="158"/>
      <c r="I37" s="34"/>
      <c r="J37" s="159"/>
      <c r="K37" s="158"/>
      <c r="L37" s="90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  <c r="IT37" s="18"/>
      <c r="IU37" s="18"/>
      <c r="IV37" s="18"/>
      <c r="IW37" s="18"/>
      <c r="IX37" s="18"/>
      <c r="IY37" s="18"/>
      <c r="IZ37" s="18"/>
      <c r="JA37" s="18"/>
      <c r="JB37" s="18"/>
      <c r="JC37" s="18"/>
      <c r="JD37" s="18"/>
      <c r="JE37" s="18"/>
      <c r="JF37" s="18"/>
      <c r="JG37" s="18"/>
      <c r="JH37" s="18"/>
      <c r="JI37" s="18"/>
      <c r="JJ37" s="18"/>
      <c r="JK37" s="18"/>
      <c r="JL37" s="18"/>
      <c r="JM37" s="18"/>
      <c r="JN37" s="18"/>
      <c r="JO37" s="18"/>
      <c r="JP37" s="18"/>
      <c r="JQ37" s="18"/>
      <c r="JR37" s="18"/>
      <c r="JS37" s="18"/>
      <c r="JT37" s="18"/>
      <c r="JU37" s="18"/>
      <c r="JV37" s="18"/>
      <c r="JW37" s="18"/>
      <c r="JX37" s="18"/>
      <c r="JY37" s="18"/>
      <c r="JZ37" s="18"/>
      <c r="KA37" s="18"/>
      <c r="KB37" s="18"/>
      <c r="KC37" s="18"/>
      <c r="KD37" s="18"/>
      <c r="KE37" s="18"/>
      <c r="KF37" s="18"/>
      <c r="KG37" s="18"/>
      <c r="KH37" s="18"/>
      <c r="KI37" s="18"/>
      <c r="KJ37" s="18"/>
      <c r="KK37" s="18"/>
      <c r="KL37" s="18"/>
      <c r="KM37" s="18"/>
      <c r="KN37" s="18"/>
      <c r="KO37" s="18"/>
      <c r="KP37" s="18"/>
      <c r="KQ37" s="18"/>
      <c r="KR37" s="18"/>
      <c r="KS37" s="18"/>
      <c r="KT37" s="18"/>
      <c r="KU37" s="18"/>
      <c r="KV37" s="18"/>
      <c r="KW37" s="18"/>
      <c r="KX37" s="18"/>
      <c r="KY37" s="18"/>
      <c r="KZ37" s="18"/>
      <c r="LA37" s="18"/>
      <c r="LB37" s="18"/>
      <c r="LC37" s="18"/>
      <c r="LD37" s="18"/>
      <c r="LE37" s="18"/>
      <c r="LF37" s="18"/>
      <c r="LG37" s="18"/>
      <c r="LH37" s="18"/>
      <c r="LI37" s="18"/>
      <c r="LJ37" s="18"/>
      <c r="LK37" s="18"/>
      <c r="LL37" s="18"/>
      <c r="LM37" s="18"/>
      <c r="LN37" s="18"/>
      <c r="LO37" s="18"/>
      <c r="LP37" s="18"/>
      <c r="LQ37" s="18"/>
      <c r="LR37" s="18"/>
      <c r="LS37" s="18"/>
      <c r="LT37" s="18"/>
      <c r="LU37" s="18"/>
      <c r="LV37" s="18"/>
      <c r="LW37" s="18"/>
      <c r="LX37" s="18"/>
      <c r="LY37" s="18"/>
      <c r="LZ37" s="18"/>
      <c r="MA37" s="18"/>
      <c r="MB37" s="18"/>
      <c r="MC37" s="18"/>
      <c r="MD37" s="18"/>
      <c r="ME37" s="18"/>
      <c r="MF37" s="18"/>
      <c r="MG37" s="18"/>
      <c r="MH37" s="18"/>
      <c r="MI37" s="18"/>
      <c r="MJ37" s="18"/>
      <c r="MK37" s="18"/>
      <c r="ML37" s="18"/>
      <c r="MM37" s="18"/>
      <c r="MN37" s="18"/>
      <c r="MO37" s="18"/>
      <c r="MP37" s="18"/>
      <c r="MQ37" s="18"/>
      <c r="MR37" s="18"/>
      <c r="MS37" s="18"/>
      <c r="MT37" s="18"/>
      <c r="MU37" s="18"/>
      <c r="MV37" s="18"/>
      <c r="MW37" s="18"/>
      <c r="MX37" s="18"/>
      <c r="MY37" s="18"/>
      <c r="MZ37" s="18"/>
      <c r="NA37" s="18"/>
      <c r="NB37" s="18"/>
      <c r="NC37" s="18"/>
      <c r="ND37" s="18"/>
      <c r="NE37" s="18"/>
      <c r="NF37" s="18"/>
      <c r="NG37" s="18"/>
      <c r="NH37" s="18"/>
      <c r="NI37" s="18"/>
      <c r="NJ37" s="18"/>
      <c r="NK37" s="18"/>
      <c r="NL37" s="18"/>
      <c r="NM37" s="18"/>
      <c r="NN37" s="18"/>
      <c r="NO37" s="18"/>
      <c r="NP37" s="18"/>
      <c r="NQ37" s="18"/>
      <c r="NR37" s="18"/>
      <c r="NS37" s="18"/>
      <c r="NT37" s="18"/>
      <c r="NU37" s="18"/>
      <c r="NV37" s="18"/>
      <c r="NW37" s="18"/>
      <c r="NX37" s="18"/>
      <c r="NY37" s="18"/>
      <c r="NZ37" s="18"/>
      <c r="OA37" s="18"/>
      <c r="OB37" s="18"/>
      <c r="OC37" s="18"/>
      <c r="OD37" s="18"/>
      <c r="OE37" s="18"/>
      <c r="OF37" s="18"/>
      <c r="OG37" s="18"/>
      <c r="OH37" s="18"/>
      <c r="OI37" s="18"/>
      <c r="OJ37" s="18"/>
      <c r="OK37" s="18"/>
      <c r="OL37" s="18"/>
      <c r="OM37" s="18"/>
      <c r="ON37" s="18"/>
      <c r="OO37" s="18"/>
      <c r="OP37" s="18"/>
      <c r="OQ37" s="18"/>
      <c r="OR37" s="18"/>
      <c r="OS37" s="18"/>
      <c r="OT37" s="18"/>
      <c r="OU37" s="18"/>
      <c r="OV37" s="18"/>
      <c r="OW37" s="18"/>
      <c r="OX37" s="18"/>
      <c r="OY37" s="18"/>
      <c r="OZ37" s="18"/>
      <c r="PA37" s="18"/>
      <c r="PB37" s="18"/>
      <c r="PC37" s="18"/>
      <c r="PD37" s="18"/>
      <c r="PE37" s="18"/>
      <c r="PF37" s="18"/>
      <c r="PG37" s="18"/>
      <c r="PH37" s="18"/>
      <c r="PI37" s="18"/>
      <c r="PJ37" s="18"/>
      <c r="PK37" s="18"/>
      <c r="PL37" s="18"/>
      <c r="PM37" s="18"/>
      <c r="PN37" s="18"/>
      <c r="PO37" s="18"/>
      <c r="PP37" s="18"/>
      <c r="PQ37" s="18"/>
      <c r="PR37" s="18"/>
      <c r="PS37" s="18"/>
      <c r="PT37" s="18"/>
      <c r="PU37" s="18"/>
      <c r="PV37" s="18"/>
      <c r="PW37" s="18"/>
      <c r="PX37" s="18"/>
      <c r="PY37" s="18"/>
      <c r="PZ37" s="18"/>
      <c r="QA37" s="18"/>
      <c r="QB37" s="18"/>
      <c r="QC37" s="18"/>
      <c r="QD37" s="18"/>
      <c r="QE37" s="18"/>
      <c r="QF37" s="18"/>
      <c r="QG37" s="18"/>
      <c r="QH37" s="18"/>
      <c r="QI37" s="18"/>
      <c r="QJ37" s="18"/>
      <c r="QK37" s="18"/>
      <c r="QL37" s="18"/>
      <c r="QM37" s="18"/>
      <c r="QN37" s="18"/>
      <c r="QO37" s="18"/>
      <c r="QP37" s="18"/>
      <c r="QQ37" s="18"/>
      <c r="QR37" s="18"/>
      <c r="QS37" s="18"/>
      <c r="QT37" s="18"/>
      <c r="QU37" s="18"/>
      <c r="QV37" s="18"/>
      <c r="QW37" s="18"/>
      <c r="QX37" s="18"/>
      <c r="QY37" s="18"/>
      <c r="QZ37" s="18"/>
      <c r="RA37" s="18"/>
      <c r="RB37" s="18"/>
      <c r="RC37" s="18"/>
      <c r="RD37" s="18"/>
      <c r="RE37" s="18"/>
      <c r="RF37" s="18"/>
      <c r="RG37" s="18"/>
      <c r="RH37" s="18"/>
      <c r="RI37" s="18"/>
      <c r="RJ37" s="18"/>
      <c r="RK37" s="18"/>
      <c r="RL37" s="18"/>
      <c r="RM37" s="18"/>
      <c r="RN37" s="18"/>
      <c r="RO37" s="18"/>
      <c r="RP37" s="18"/>
      <c r="RQ37" s="18"/>
      <c r="RR37" s="18"/>
      <c r="RS37" s="18"/>
      <c r="RT37" s="18"/>
      <c r="RU37" s="18"/>
      <c r="RV37" s="18"/>
      <c r="RW37" s="18"/>
      <c r="RX37" s="18"/>
      <c r="RY37" s="18"/>
      <c r="RZ37" s="18"/>
      <c r="SA37" s="18"/>
      <c r="SB37" s="18"/>
      <c r="SC37" s="18"/>
      <c r="SD37" s="18"/>
      <c r="SE37" s="18"/>
      <c r="SF37" s="18"/>
      <c r="SG37" s="18"/>
      <c r="SH37" s="18"/>
      <c r="SI37" s="18"/>
      <c r="SJ37" s="18"/>
      <c r="SK37" s="18"/>
      <c r="SL37" s="18"/>
      <c r="SM37" s="18"/>
      <c r="SN37" s="18"/>
      <c r="SO37" s="18"/>
      <c r="SP37" s="18"/>
      <c r="SQ37" s="18"/>
      <c r="SR37" s="18"/>
      <c r="SS37" s="18"/>
      <c r="ST37" s="18"/>
      <c r="SU37" s="18"/>
      <c r="SV37" s="18"/>
      <c r="SW37" s="18"/>
      <c r="SX37" s="18"/>
      <c r="SY37" s="18"/>
      <c r="SZ37" s="18"/>
      <c r="TA37" s="18"/>
      <c r="TB37" s="18"/>
      <c r="TC37" s="18"/>
      <c r="TD37" s="18"/>
      <c r="TE37" s="18"/>
      <c r="TF37" s="18"/>
      <c r="TG37" s="18"/>
      <c r="TH37" s="18"/>
      <c r="TI37" s="18"/>
      <c r="TJ37" s="18"/>
      <c r="TK37" s="18"/>
      <c r="TL37" s="18"/>
      <c r="TM37" s="18"/>
      <c r="TN37" s="18"/>
      <c r="TO37" s="18"/>
      <c r="TP37" s="18"/>
      <c r="TQ37" s="18"/>
      <c r="TR37" s="18"/>
      <c r="TS37" s="18"/>
      <c r="TT37" s="18"/>
      <c r="TU37" s="18"/>
      <c r="TV37" s="18"/>
      <c r="TW37" s="18"/>
      <c r="TX37" s="18"/>
      <c r="TY37" s="18"/>
      <c r="TZ37" s="18"/>
      <c r="UA37" s="18"/>
      <c r="UB37" s="18"/>
      <c r="UC37" s="18"/>
      <c r="UD37" s="18"/>
      <c r="UE37" s="18"/>
      <c r="UF37" s="18"/>
      <c r="UG37" s="18"/>
      <c r="UH37" s="18"/>
      <c r="UI37" s="18"/>
      <c r="UJ37" s="18"/>
      <c r="UK37" s="18"/>
      <c r="UL37" s="18"/>
      <c r="UM37" s="18"/>
      <c r="UN37" s="18"/>
      <c r="UO37" s="18"/>
      <c r="UP37" s="18"/>
      <c r="UQ37" s="18"/>
      <c r="UR37" s="18"/>
      <c r="US37" s="18"/>
      <c r="UT37" s="18"/>
      <c r="UU37" s="18"/>
      <c r="UV37" s="18"/>
      <c r="UW37" s="18"/>
      <c r="UX37" s="18"/>
      <c r="UY37" s="18"/>
      <c r="UZ37" s="18"/>
      <c r="VA37" s="18"/>
      <c r="VB37" s="18"/>
      <c r="VC37" s="18"/>
      <c r="VD37" s="18"/>
      <c r="VE37" s="18"/>
      <c r="VF37" s="18"/>
      <c r="VG37" s="18"/>
      <c r="VH37" s="18"/>
      <c r="VI37" s="18"/>
      <c r="VJ37" s="18"/>
      <c r="VK37" s="18"/>
      <c r="VL37" s="18"/>
      <c r="VM37" s="18"/>
      <c r="VN37" s="18"/>
      <c r="VO37" s="18"/>
      <c r="VP37" s="18"/>
      <c r="VQ37" s="18"/>
      <c r="VR37" s="18"/>
      <c r="VS37" s="18"/>
      <c r="VT37" s="18"/>
      <c r="VU37" s="18"/>
      <c r="VV37" s="18"/>
      <c r="VW37" s="18"/>
      <c r="VX37" s="18"/>
      <c r="VY37" s="18"/>
      <c r="VZ37" s="18"/>
      <c r="WA37" s="18"/>
      <c r="WB37" s="18"/>
      <c r="WC37" s="18"/>
      <c r="WD37" s="18"/>
      <c r="WE37" s="18"/>
      <c r="WF37" s="18"/>
      <c r="WG37" s="18"/>
      <c r="WH37" s="18"/>
      <c r="WI37" s="18"/>
      <c r="WJ37" s="18"/>
      <c r="WK37" s="18"/>
      <c r="WL37" s="18"/>
      <c r="WM37" s="18"/>
      <c r="WN37" s="18"/>
      <c r="WO37" s="18"/>
      <c r="WP37" s="18"/>
      <c r="WQ37" s="18"/>
      <c r="WR37" s="18"/>
      <c r="WS37" s="18"/>
      <c r="WT37" s="18"/>
      <c r="WU37" s="18"/>
      <c r="WV37" s="18"/>
      <c r="WW37" s="18"/>
      <c r="WX37" s="18"/>
      <c r="WY37" s="18"/>
      <c r="WZ37" s="18"/>
      <c r="XA37" s="18"/>
      <c r="XB37" s="18"/>
      <c r="XC37" s="18"/>
      <c r="XD37" s="18"/>
      <c r="XE37" s="18"/>
      <c r="XF37" s="18"/>
      <c r="XG37" s="18"/>
      <c r="XH37" s="18"/>
      <c r="XI37" s="18"/>
      <c r="XJ37" s="18"/>
      <c r="XK37" s="18"/>
      <c r="XL37" s="18"/>
      <c r="XM37" s="18"/>
      <c r="XN37" s="18"/>
      <c r="XO37" s="18"/>
      <c r="XP37" s="18"/>
      <c r="XQ37" s="18"/>
      <c r="XR37" s="18"/>
      <c r="XS37" s="18"/>
      <c r="XT37" s="18"/>
      <c r="XU37" s="18"/>
      <c r="XV37" s="18"/>
      <c r="XW37" s="18"/>
      <c r="XX37" s="18"/>
      <c r="XY37" s="18"/>
      <c r="XZ37" s="18"/>
      <c r="YA37" s="18"/>
      <c r="YB37" s="18"/>
      <c r="YC37" s="18"/>
      <c r="YD37" s="18"/>
      <c r="YE37" s="18"/>
      <c r="YF37" s="18"/>
      <c r="YG37" s="18"/>
      <c r="YH37" s="18"/>
      <c r="YI37" s="18"/>
      <c r="YJ37" s="18"/>
      <c r="YK37" s="18"/>
      <c r="YL37" s="18"/>
      <c r="YM37" s="18"/>
      <c r="YN37" s="18"/>
      <c r="YO37" s="18"/>
      <c r="YP37" s="18"/>
      <c r="YQ37" s="18"/>
      <c r="YR37" s="18"/>
      <c r="YS37" s="18"/>
      <c r="YT37" s="18"/>
      <c r="YU37" s="18"/>
      <c r="YV37" s="18"/>
      <c r="YW37" s="18"/>
      <c r="YX37" s="18"/>
      <c r="YY37" s="18"/>
      <c r="YZ37" s="18"/>
      <c r="ZA37" s="18"/>
      <c r="ZB37" s="18"/>
      <c r="ZC37" s="18"/>
      <c r="ZD37" s="18"/>
      <c r="ZE37" s="18"/>
      <c r="ZF37" s="18"/>
      <c r="ZG37" s="18"/>
      <c r="ZH37" s="18"/>
      <c r="ZI37" s="18"/>
      <c r="ZJ37" s="18"/>
      <c r="ZK37" s="18"/>
      <c r="ZL37" s="18"/>
      <c r="ZM37" s="18"/>
      <c r="ZN37" s="18"/>
      <c r="ZO37" s="18"/>
      <c r="ZP37" s="18"/>
      <c r="ZQ37" s="18"/>
      <c r="ZR37" s="18"/>
      <c r="ZS37" s="18"/>
      <c r="ZT37" s="18"/>
      <c r="ZU37" s="18"/>
      <c r="ZV37" s="18"/>
      <c r="ZW37" s="18"/>
      <c r="ZX37" s="18"/>
      <c r="ZY37" s="18"/>
      <c r="ZZ37" s="18"/>
      <c r="AAA37" s="18"/>
      <c r="AAB37" s="18"/>
      <c r="AAC37" s="18"/>
      <c r="AAD37" s="18"/>
      <c r="AAE37" s="18"/>
      <c r="AAF37" s="18"/>
      <c r="AAG37" s="18"/>
      <c r="AAH37" s="18"/>
      <c r="AAI37" s="18"/>
      <c r="AAJ37" s="18"/>
      <c r="AAK37" s="18"/>
      <c r="AAL37" s="18"/>
      <c r="AAM37" s="18"/>
      <c r="AAN37" s="18"/>
      <c r="AAO37" s="18"/>
      <c r="AAP37" s="18"/>
      <c r="AAQ37" s="18"/>
      <c r="AAR37" s="18"/>
      <c r="AAS37" s="18"/>
      <c r="AAT37" s="18"/>
      <c r="AAU37" s="18"/>
      <c r="AAV37" s="18"/>
      <c r="AAW37" s="18"/>
      <c r="AAX37" s="18"/>
      <c r="AAY37" s="18"/>
      <c r="AAZ37" s="18"/>
      <c r="ABA37" s="18"/>
      <c r="ABB37" s="18"/>
      <c r="ABC37" s="18"/>
      <c r="ABD37" s="18"/>
      <c r="ABE37" s="18"/>
      <c r="ABF37" s="18"/>
      <c r="ABG37" s="18"/>
      <c r="ABH37" s="18"/>
      <c r="ABI37" s="18"/>
      <c r="ABJ37" s="18"/>
      <c r="ABK37" s="18"/>
      <c r="ABL37" s="18"/>
      <c r="ABM37" s="18"/>
      <c r="ABN37" s="18"/>
      <c r="ABO37" s="18"/>
      <c r="ABP37" s="18"/>
      <c r="ABQ37" s="18"/>
      <c r="ABR37" s="18"/>
      <c r="ABS37" s="18"/>
      <c r="ABT37" s="18"/>
      <c r="ABU37" s="18"/>
      <c r="ABV37" s="18"/>
      <c r="ABW37" s="18"/>
      <c r="ABX37" s="18"/>
      <c r="ABY37" s="18"/>
      <c r="ABZ37" s="18"/>
      <c r="ACA37" s="18"/>
      <c r="ACB37" s="18"/>
      <c r="ACC37" s="18"/>
      <c r="ACD37" s="18"/>
      <c r="ACE37" s="18"/>
      <c r="ACF37" s="18"/>
      <c r="ACG37" s="18"/>
      <c r="ACH37" s="18"/>
      <c r="ACI37" s="18"/>
      <c r="ACJ37" s="18"/>
      <c r="ACK37" s="18"/>
      <c r="ACL37" s="18"/>
      <c r="ACM37" s="18"/>
      <c r="ACN37" s="18"/>
      <c r="ACO37" s="18"/>
      <c r="ACP37" s="18"/>
      <c r="ACQ37" s="18"/>
      <c r="ACR37" s="18"/>
      <c r="ACS37" s="18"/>
      <c r="ACT37" s="18"/>
      <c r="ACU37" s="18"/>
      <c r="ACV37" s="18"/>
      <c r="ACW37" s="18"/>
      <c r="ACX37" s="18"/>
      <c r="ACY37" s="18"/>
      <c r="ACZ37" s="18"/>
      <c r="ADA37" s="18"/>
      <c r="ADB37" s="18"/>
      <c r="ADC37" s="18"/>
      <c r="ADD37" s="18"/>
      <c r="ADE37" s="18"/>
      <c r="ADF37" s="18"/>
      <c r="ADG37" s="18"/>
      <c r="ADH37" s="18"/>
      <c r="ADI37" s="18"/>
      <c r="ADJ37" s="18"/>
      <c r="ADK37" s="18"/>
      <c r="ADL37" s="18"/>
      <c r="ADM37" s="18"/>
      <c r="ADN37" s="18"/>
      <c r="ADO37" s="18"/>
      <c r="ADP37" s="18"/>
      <c r="ADQ37" s="18"/>
      <c r="ADR37" s="18"/>
      <c r="ADS37" s="18"/>
      <c r="ADT37" s="18"/>
      <c r="ADU37" s="18"/>
      <c r="ADV37" s="18"/>
      <c r="ADW37" s="18"/>
      <c r="ADX37" s="18"/>
      <c r="ADY37" s="18"/>
      <c r="ADZ37" s="18"/>
      <c r="AEA37" s="18"/>
      <c r="AEB37" s="18"/>
      <c r="AEC37" s="18"/>
      <c r="AED37" s="18"/>
      <c r="AEE37" s="18"/>
      <c r="AEF37" s="18"/>
      <c r="AEG37" s="18"/>
      <c r="AEH37" s="18"/>
      <c r="AEI37" s="18"/>
      <c r="AEJ37" s="18"/>
      <c r="AEK37" s="18"/>
      <c r="AEL37" s="18"/>
      <c r="AEM37" s="18"/>
      <c r="AEN37" s="18"/>
      <c r="AEO37" s="18"/>
      <c r="AEP37" s="18"/>
      <c r="AEQ37" s="18"/>
      <c r="AER37" s="18"/>
      <c r="AES37" s="18"/>
      <c r="AET37" s="18"/>
      <c r="AEU37" s="18"/>
      <c r="AEV37" s="18"/>
      <c r="AEW37" s="18"/>
      <c r="AEX37" s="18"/>
      <c r="AEY37" s="18"/>
      <c r="AEZ37" s="18"/>
      <c r="AFA37" s="18"/>
      <c r="AFB37" s="18"/>
      <c r="AFC37" s="18"/>
      <c r="AFD37" s="18"/>
      <c r="AFE37" s="18"/>
      <c r="AFF37" s="18"/>
      <c r="AFG37" s="18"/>
      <c r="AFH37" s="18"/>
      <c r="AFI37" s="18"/>
      <c r="AFJ37" s="18"/>
      <c r="AFK37" s="18"/>
      <c r="AFL37" s="18"/>
      <c r="AFM37" s="18"/>
      <c r="AFN37" s="18"/>
      <c r="AFO37" s="18"/>
      <c r="AFP37" s="18"/>
      <c r="AFQ37" s="18"/>
      <c r="AFR37" s="18"/>
      <c r="AFS37" s="18"/>
      <c r="AFT37" s="18"/>
      <c r="AFU37" s="18"/>
      <c r="AFV37" s="18"/>
      <c r="AFW37" s="18"/>
      <c r="AFX37" s="18"/>
      <c r="AFY37" s="18"/>
      <c r="AFZ37" s="18"/>
      <c r="AGA37" s="18"/>
      <c r="AGB37" s="18"/>
      <c r="AGC37" s="18"/>
      <c r="AGD37" s="18"/>
      <c r="AGE37" s="18"/>
      <c r="AGF37" s="18"/>
      <c r="AGG37" s="18"/>
      <c r="AGH37" s="18"/>
      <c r="AGI37" s="18"/>
      <c r="AGJ37" s="18"/>
      <c r="AGK37" s="18"/>
      <c r="AGL37" s="18"/>
      <c r="AGM37" s="18"/>
      <c r="AGN37" s="18"/>
      <c r="AGO37" s="18"/>
      <c r="AGP37" s="18"/>
      <c r="AGQ37" s="18"/>
      <c r="AGR37" s="18"/>
      <c r="AGS37" s="18"/>
      <c r="AGT37" s="18"/>
      <c r="AGU37" s="18"/>
      <c r="AGV37" s="18"/>
      <c r="AGW37" s="18"/>
      <c r="AGX37" s="18"/>
      <c r="AGY37" s="18"/>
      <c r="AGZ37" s="18"/>
      <c r="AHA37" s="18"/>
      <c r="AHB37" s="18"/>
      <c r="AHC37" s="18"/>
      <c r="AHD37" s="18"/>
      <c r="AHE37" s="18"/>
      <c r="AHF37" s="18"/>
      <c r="AHG37" s="18"/>
      <c r="AHH37" s="18"/>
      <c r="AHI37" s="18"/>
      <c r="AHJ37" s="18"/>
      <c r="AHK37" s="18"/>
      <c r="AHL37" s="18"/>
      <c r="AHM37" s="18"/>
      <c r="AHN37" s="18"/>
      <c r="AHO37" s="18"/>
      <c r="AHP37" s="18"/>
      <c r="AHQ37" s="18"/>
      <c r="AHR37" s="18"/>
      <c r="AHS37" s="18"/>
      <c r="AHT37" s="18"/>
      <c r="AHU37" s="18"/>
      <c r="AHV37" s="18"/>
      <c r="AHW37" s="18"/>
      <c r="AHX37" s="18"/>
      <c r="AHY37" s="18"/>
      <c r="AHZ37" s="18"/>
      <c r="AIA37" s="18"/>
      <c r="AIB37" s="18"/>
      <c r="AIC37" s="18"/>
      <c r="AID37" s="18"/>
      <c r="AIE37" s="18"/>
      <c r="AIF37" s="18"/>
      <c r="AIG37" s="18"/>
      <c r="AIH37" s="18"/>
      <c r="AII37" s="18"/>
      <c r="AIJ37" s="18"/>
      <c r="AIK37" s="18"/>
      <c r="AIL37" s="18"/>
      <c r="AIM37" s="18"/>
      <c r="AIN37" s="18"/>
      <c r="AIO37" s="18"/>
      <c r="AIP37" s="18"/>
      <c r="AIQ37" s="18"/>
      <c r="AIR37" s="18"/>
      <c r="AIS37" s="18"/>
      <c r="AIT37" s="18"/>
      <c r="AIU37" s="18"/>
      <c r="AIV37" s="18"/>
      <c r="AIW37" s="18"/>
      <c r="AIX37" s="18"/>
      <c r="AIY37" s="18"/>
      <c r="AIZ37" s="18"/>
      <c r="AJA37" s="18"/>
      <c r="AJB37" s="18"/>
      <c r="AJC37" s="18"/>
      <c r="AJD37" s="18"/>
      <c r="AJE37" s="18"/>
      <c r="AJF37" s="18"/>
      <c r="AJG37" s="18"/>
      <c r="AJH37" s="18"/>
      <c r="AJI37" s="18"/>
      <c r="AJJ37" s="18"/>
      <c r="AJK37" s="18"/>
      <c r="AJL37" s="18"/>
      <c r="AJM37" s="18"/>
      <c r="AJN37" s="18"/>
      <c r="AJO37" s="18"/>
      <c r="AJP37" s="18"/>
      <c r="AJQ37" s="18"/>
      <c r="AJR37" s="18"/>
      <c r="AJS37" s="18"/>
      <c r="AJT37" s="18"/>
      <c r="AJU37" s="18"/>
      <c r="AJV37" s="18"/>
      <c r="AJW37" s="18"/>
      <c r="AJX37" s="18"/>
      <c r="AJY37" s="18"/>
      <c r="AJZ37" s="18"/>
      <c r="AKA37" s="18"/>
      <c r="AKB37" s="18"/>
      <c r="AKC37" s="18"/>
      <c r="AKD37" s="18"/>
      <c r="AKE37" s="18"/>
      <c r="AKF37" s="18"/>
      <c r="AKG37" s="18"/>
      <c r="AKH37" s="18"/>
      <c r="AKI37" s="18"/>
      <c r="AKJ37" s="18"/>
      <c r="AKK37" s="18"/>
      <c r="AKL37" s="18"/>
      <c r="AKM37" s="18"/>
      <c r="AKN37" s="18"/>
      <c r="AKO37" s="18"/>
      <c r="AKP37" s="18"/>
      <c r="AKQ37" s="18"/>
      <c r="AKR37" s="18"/>
      <c r="AKS37" s="18"/>
      <c r="AKT37" s="18"/>
      <c r="AKU37" s="18"/>
      <c r="AKV37" s="18"/>
      <c r="AKW37" s="18"/>
      <c r="AKX37" s="18"/>
      <c r="AKY37" s="18"/>
      <c r="AKZ37" s="18"/>
      <c r="ALA37" s="18"/>
    </row>
    <row r="38" spans="1:989" ht="15.75" customHeight="1" outlineLevel="1">
      <c r="A38" s="167"/>
      <c r="B38" s="167"/>
      <c r="C38" s="159"/>
      <c r="D38" s="158"/>
      <c r="E38" s="41"/>
      <c r="F38" s="158"/>
      <c r="G38" s="41"/>
      <c r="H38" s="158"/>
      <c r="I38" s="41"/>
      <c r="J38" s="159"/>
      <c r="K38" s="158"/>
      <c r="L38" s="90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  <c r="IV38" s="18"/>
      <c r="IW38" s="18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  <c r="KV38" s="18"/>
      <c r="KW38" s="18"/>
      <c r="KX38" s="18"/>
      <c r="KY38" s="18"/>
      <c r="KZ38" s="18"/>
      <c r="LA38" s="18"/>
      <c r="LB38" s="18"/>
      <c r="LC38" s="18"/>
      <c r="LD38" s="18"/>
      <c r="LE38" s="18"/>
      <c r="LF38" s="18"/>
      <c r="LG38" s="18"/>
      <c r="LH38" s="18"/>
      <c r="LI38" s="18"/>
      <c r="LJ38" s="18"/>
      <c r="LK38" s="18"/>
      <c r="LL38" s="18"/>
      <c r="LM38" s="18"/>
      <c r="LN38" s="18"/>
      <c r="LO38" s="18"/>
      <c r="LP38" s="18"/>
      <c r="LQ38" s="18"/>
      <c r="LR38" s="18"/>
      <c r="LS38" s="18"/>
      <c r="LT38" s="18"/>
      <c r="LU38" s="18"/>
      <c r="LV38" s="18"/>
      <c r="LW38" s="18"/>
      <c r="LX38" s="18"/>
      <c r="LY38" s="18"/>
      <c r="LZ38" s="18"/>
      <c r="MA38" s="18"/>
      <c r="MB38" s="18"/>
      <c r="MC38" s="18"/>
      <c r="MD38" s="18"/>
      <c r="ME38" s="18"/>
      <c r="MF38" s="18"/>
      <c r="MG38" s="18"/>
      <c r="MH38" s="18"/>
      <c r="MI38" s="18"/>
      <c r="MJ38" s="18"/>
      <c r="MK38" s="18"/>
      <c r="ML38" s="18"/>
      <c r="MM38" s="18"/>
      <c r="MN38" s="18"/>
      <c r="MO38" s="18"/>
      <c r="MP38" s="18"/>
      <c r="MQ38" s="18"/>
      <c r="MR38" s="18"/>
      <c r="MS38" s="18"/>
      <c r="MT38" s="18"/>
      <c r="MU38" s="18"/>
      <c r="MV38" s="18"/>
      <c r="MW38" s="18"/>
      <c r="MX38" s="18"/>
      <c r="MY38" s="18"/>
      <c r="MZ38" s="18"/>
      <c r="NA38" s="18"/>
      <c r="NB38" s="18"/>
      <c r="NC38" s="18"/>
      <c r="ND38" s="18"/>
      <c r="NE38" s="18"/>
      <c r="NF38" s="18"/>
      <c r="NG38" s="18"/>
      <c r="NH38" s="18"/>
      <c r="NI38" s="18"/>
      <c r="NJ38" s="18"/>
      <c r="NK38" s="18"/>
      <c r="NL38" s="18"/>
      <c r="NM38" s="18"/>
      <c r="NN38" s="18"/>
      <c r="NO38" s="18"/>
      <c r="NP38" s="18"/>
      <c r="NQ38" s="18"/>
      <c r="NR38" s="18"/>
      <c r="NS38" s="18"/>
      <c r="NT38" s="18"/>
      <c r="NU38" s="18"/>
      <c r="NV38" s="18"/>
      <c r="NW38" s="18"/>
      <c r="NX38" s="18"/>
      <c r="NY38" s="18"/>
      <c r="NZ38" s="18"/>
      <c r="OA38" s="18"/>
      <c r="OB38" s="18"/>
      <c r="OC38" s="18"/>
      <c r="OD38" s="18"/>
      <c r="OE38" s="18"/>
      <c r="OF38" s="18"/>
      <c r="OG38" s="18"/>
      <c r="OH38" s="18"/>
      <c r="OI38" s="18"/>
      <c r="OJ38" s="18"/>
      <c r="OK38" s="18"/>
      <c r="OL38" s="18"/>
      <c r="OM38" s="18"/>
      <c r="ON38" s="18"/>
      <c r="OO38" s="18"/>
      <c r="OP38" s="18"/>
      <c r="OQ38" s="18"/>
      <c r="OR38" s="18"/>
      <c r="OS38" s="18"/>
      <c r="OT38" s="18"/>
      <c r="OU38" s="18"/>
      <c r="OV38" s="18"/>
      <c r="OW38" s="18"/>
      <c r="OX38" s="18"/>
      <c r="OY38" s="18"/>
      <c r="OZ38" s="18"/>
      <c r="PA38" s="18"/>
      <c r="PB38" s="18"/>
      <c r="PC38" s="18"/>
      <c r="PD38" s="18"/>
      <c r="PE38" s="18"/>
      <c r="PF38" s="18"/>
      <c r="PG38" s="18"/>
      <c r="PH38" s="18"/>
      <c r="PI38" s="18"/>
      <c r="PJ38" s="18"/>
      <c r="PK38" s="18"/>
      <c r="PL38" s="18"/>
      <c r="PM38" s="18"/>
      <c r="PN38" s="18"/>
      <c r="PO38" s="18"/>
      <c r="PP38" s="18"/>
      <c r="PQ38" s="18"/>
      <c r="PR38" s="18"/>
      <c r="PS38" s="18"/>
      <c r="PT38" s="18"/>
      <c r="PU38" s="18"/>
      <c r="PV38" s="18"/>
      <c r="PW38" s="18"/>
      <c r="PX38" s="18"/>
      <c r="PY38" s="18"/>
      <c r="PZ38" s="18"/>
      <c r="QA38" s="18"/>
      <c r="QB38" s="18"/>
      <c r="QC38" s="18"/>
      <c r="QD38" s="18"/>
      <c r="QE38" s="18"/>
      <c r="QF38" s="18"/>
      <c r="QG38" s="18"/>
      <c r="QH38" s="18"/>
      <c r="QI38" s="18"/>
      <c r="QJ38" s="18"/>
      <c r="QK38" s="18"/>
      <c r="QL38" s="18"/>
      <c r="QM38" s="18"/>
      <c r="QN38" s="18"/>
      <c r="QO38" s="18"/>
      <c r="QP38" s="18"/>
      <c r="QQ38" s="18"/>
      <c r="QR38" s="18"/>
      <c r="QS38" s="18"/>
      <c r="QT38" s="18"/>
      <c r="QU38" s="18"/>
      <c r="QV38" s="18"/>
      <c r="QW38" s="18"/>
      <c r="QX38" s="18"/>
      <c r="QY38" s="18"/>
      <c r="QZ38" s="18"/>
      <c r="RA38" s="18"/>
      <c r="RB38" s="18"/>
      <c r="RC38" s="18"/>
      <c r="RD38" s="18"/>
      <c r="RE38" s="18"/>
      <c r="RF38" s="18"/>
      <c r="RG38" s="18"/>
      <c r="RH38" s="18"/>
      <c r="RI38" s="18"/>
      <c r="RJ38" s="18"/>
      <c r="RK38" s="18"/>
      <c r="RL38" s="18"/>
      <c r="RM38" s="18"/>
      <c r="RN38" s="18"/>
      <c r="RO38" s="18"/>
      <c r="RP38" s="18"/>
      <c r="RQ38" s="18"/>
      <c r="RR38" s="18"/>
      <c r="RS38" s="18"/>
      <c r="RT38" s="18"/>
      <c r="RU38" s="18"/>
      <c r="RV38" s="18"/>
      <c r="RW38" s="18"/>
      <c r="RX38" s="18"/>
      <c r="RY38" s="18"/>
      <c r="RZ38" s="18"/>
      <c r="SA38" s="18"/>
      <c r="SB38" s="18"/>
      <c r="SC38" s="18"/>
      <c r="SD38" s="18"/>
      <c r="SE38" s="18"/>
      <c r="SF38" s="18"/>
      <c r="SG38" s="18"/>
      <c r="SH38" s="18"/>
      <c r="SI38" s="18"/>
      <c r="SJ38" s="18"/>
      <c r="SK38" s="18"/>
      <c r="SL38" s="18"/>
      <c r="SM38" s="18"/>
      <c r="SN38" s="18"/>
      <c r="SO38" s="18"/>
      <c r="SP38" s="18"/>
      <c r="SQ38" s="18"/>
      <c r="SR38" s="18"/>
      <c r="SS38" s="18"/>
      <c r="ST38" s="18"/>
      <c r="SU38" s="18"/>
      <c r="SV38" s="18"/>
      <c r="SW38" s="18"/>
      <c r="SX38" s="18"/>
      <c r="SY38" s="18"/>
      <c r="SZ38" s="18"/>
      <c r="TA38" s="18"/>
      <c r="TB38" s="18"/>
      <c r="TC38" s="18"/>
      <c r="TD38" s="18"/>
      <c r="TE38" s="18"/>
      <c r="TF38" s="18"/>
      <c r="TG38" s="18"/>
      <c r="TH38" s="18"/>
      <c r="TI38" s="18"/>
      <c r="TJ38" s="18"/>
      <c r="TK38" s="18"/>
      <c r="TL38" s="18"/>
      <c r="TM38" s="18"/>
      <c r="TN38" s="18"/>
      <c r="TO38" s="18"/>
      <c r="TP38" s="18"/>
      <c r="TQ38" s="18"/>
      <c r="TR38" s="18"/>
      <c r="TS38" s="18"/>
      <c r="TT38" s="18"/>
      <c r="TU38" s="18"/>
      <c r="TV38" s="18"/>
      <c r="TW38" s="18"/>
      <c r="TX38" s="18"/>
      <c r="TY38" s="18"/>
      <c r="TZ38" s="18"/>
      <c r="UA38" s="18"/>
      <c r="UB38" s="18"/>
      <c r="UC38" s="18"/>
      <c r="UD38" s="18"/>
      <c r="UE38" s="18"/>
      <c r="UF38" s="18"/>
      <c r="UG38" s="18"/>
      <c r="UH38" s="18"/>
      <c r="UI38" s="18"/>
      <c r="UJ38" s="18"/>
      <c r="UK38" s="18"/>
      <c r="UL38" s="18"/>
      <c r="UM38" s="18"/>
      <c r="UN38" s="18"/>
      <c r="UO38" s="18"/>
      <c r="UP38" s="18"/>
      <c r="UQ38" s="18"/>
      <c r="UR38" s="18"/>
      <c r="US38" s="18"/>
      <c r="UT38" s="18"/>
      <c r="UU38" s="18"/>
      <c r="UV38" s="18"/>
      <c r="UW38" s="18"/>
      <c r="UX38" s="18"/>
      <c r="UY38" s="18"/>
      <c r="UZ38" s="18"/>
      <c r="VA38" s="18"/>
      <c r="VB38" s="18"/>
      <c r="VC38" s="18"/>
      <c r="VD38" s="18"/>
      <c r="VE38" s="18"/>
      <c r="VF38" s="18"/>
      <c r="VG38" s="18"/>
      <c r="VH38" s="18"/>
      <c r="VI38" s="18"/>
      <c r="VJ38" s="18"/>
      <c r="VK38" s="18"/>
      <c r="VL38" s="18"/>
      <c r="VM38" s="18"/>
      <c r="VN38" s="18"/>
      <c r="VO38" s="18"/>
      <c r="VP38" s="18"/>
      <c r="VQ38" s="18"/>
      <c r="VR38" s="18"/>
      <c r="VS38" s="18"/>
      <c r="VT38" s="18"/>
      <c r="VU38" s="18"/>
      <c r="VV38" s="18"/>
      <c r="VW38" s="18"/>
      <c r="VX38" s="18"/>
      <c r="VY38" s="18"/>
      <c r="VZ38" s="18"/>
      <c r="WA38" s="18"/>
      <c r="WB38" s="18"/>
      <c r="WC38" s="18"/>
      <c r="WD38" s="18"/>
      <c r="WE38" s="18"/>
      <c r="WF38" s="18"/>
      <c r="WG38" s="18"/>
      <c r="WH38" s="18"/>
      <c r="WI38" s="18"/>
      <c r="WJ38" s="18"/>
      <c r="WK38" s="18"/>
      <c r="WL38" s="18"/>
      <c r="WM38" s="18"/>
      <c r="WN38" s="18"/>
      <c r="WO38" s="18"/>
      <c r="WP38" s="18"/>
      <c r="WQ38" s="18"/>
      <c r="WR38" s="18"/>
      <c r="WS38" s="18"/>
      <c r="WT38" s="18"/>
      <c r="WU38" s="18"/>
      <c r="WV38" s="18"/>
      <c r="WW38" s="18"/>
      <c r="WX38" s="18"/>
      <c r="WY38" s="18"/>
      <c r="WZ38" s="18"/>
      <c r="XA38" s="18"/>
      <c r="XB38" s="18"/>
      <c r="XC38" s="18"/>
      <c r="XD38" s="18"/>
      <c r="XE38" s="18"/>
      <c r="XF38" s="18"/>
      <c r="XG38" s="18"/>
      <c r="XH38" s="18"/>
      <c r="XI38" s="18"/>
      <c r="XJ38" s="18"/>
      <c r="XK38" s="18"/>
      <c r="XL38" s="18"/>
      <c r="XM38" s="18"/>
      <c r="XN38" s="18"/>
      <c r="XO38" s="18"/>
      <c r="XP38" s="18"/>
      <c r="XQ38" s="18"/>
      <c r="XR38" s="18"/>
      <c r="XS38" s="18"/>
      <c r="XT38" s="18"/>
      <c r="XU38" s="18"/>
      <c r="XV38" s="18"/>
      <c r="XW38" s="18"/>
      <c r="XX38" s="18"/>
      <c r="XY38" s="18"/>
      <c r="XZ38" s="18"/>
      <c r="YA38" s="18"/>
      <c r="YB38" s="18"/>
      <c r="YC38" s="18"/>
      <c r="YD38" s="18"/>
      <c r="YE38" s="18"/>
      <c r="YF38" s="18"/>
      <c r="YG38" s="18"/>
      <c r="YH38" s="18"/>
      <c r="YI38" s="18"/>
      <c r="YJ38" s="18"/>
      <c r="YK38" s="18"/>
      <c r="YL38" s="18"/>
      <c r="YM38" s="18"/>
      <c r="YN38" s="18"/>
      <c r="YO38" s="18"/>
      <c r="YP38" s="18"/>
      <c r="YQ38" s="18"/>
      <c r="YR38" s="18"/>
      <c r="YS38" s="18"/>
      <c r="YT38" s="18"/>
      <c r="YU38" s="18"/>
      <c r="YV38" s="18"/>
      <c r="YW38" s="18"/>
      <c r="YX38" s="18"/>
      <c r="YY38" s="18"/>
      <c r="YZ38" s="18"/>
      <c r="ZA38" s="18"/>
      <c r="ZB38" s="18"/>
      <c r="ZC38" s="18"/>
      <c r="ZD38" s="18"/>
      <c r="ZE38" s="18"/>
      <c r="ZF38" s="18"/>
      <c r="ZG38" s="18"/>
      <c r="ZH38" s="18"/>
      <c r="ZI38" s="18"/>
      <c r="ZJ38" s="18"/>
      <c r="ZK38" s="18"/>
      <c r="ZL38" s="18"/>
      <c r="ZM38" s="18"/>
      <c r="ZN38" s="18"/>
      <c r="ZO38" s="18"/>
      <c r="ZP38" s="18"/>
      <c r="ZQ38" s="18"/>
      <c r="ZR38" s="18"/>
      <c r="ZS38" s="18"/>
      <c r="ZT38" s="18"/>
      <c r="ZU38" s="18"/>
      <c r="ZV38" s="18"/>
      <c r="ZW38" s="18"/>
      <c r="ZX38" s="18"/>
      <c r="ZY38" s="18"/>
      <c r="ZZ38" s="18"/>
      <c r="AAA38" s="18"/>
      <c r="AAB38" s="18"/>
      <c r="AAC38" s="18"/>
      <c r="AAD38" s="18"/>
      <c r="AAE38" s="18"/>
      <c r="AAF38" s="18"/>
      <c r="AAG38" s="18"/>
      <c r="AAH38" s="18"/>
      <c r="AAI38" s="18"/>
      <c r="AAJ38" s="18"/>
      <c r="AAK38" s="18"/>
      <c r="AAL38" s="18"/>
      <c r="AAM38" s="18"/>
      <c r="AAN38" s="18"/>
      <c r="AAO38" s="18"/>
      <c r="AAP38" s="18"/>
      <c r="AAQ38" s="18"/>
      <c r="AAR38" s="18"/>
      <c r="AAS38" s="18"/>
      <c r="AAT38" s="18"/>
      <c r="AAU38" s="18"/>
      <c r="AAV38" s="18"/>
      <c r="AAW38" s="18"/>
      <c r="AAX38" s="18"/>
      <c r="AAY38" s="18"/>
      <c r="AAZ38" s="18"/>
      <c r="ABA38" s="18"/>
      <c r="ABB38" s="18"/>
      <c r="ABC38" s="18"/>
      <c r="ABD38" s="18"/>
      <c r="ABE38" s="18"/>
      <c r="ABF38" s="18"/>
      <c r="ABG38" s="18"/>
      <c r="ABH38" s="18"/>
      <c r="ABI38" s="18"/>
      <c r="ABJ38" s="18"/>
      <c r="ABK38" s="18"/>
      <c r="ABL38" s="18"/>
      <c r="ABM38" s="18"/>
      <c r="ABN38" s="18"/>
      <c r="ABO38" s="18"/>
      <c r="ABP38" s="18"/>
      <c r="ABQ38" s="18"/>
      <c r="ABR38" s="18"/>
      <c r="ABS38" s="18"/>
      <c r="ABT38" s="18"/>
      <c r="ABU38" s="18"/>
      <c r="ABV38" s="18"/>
      <c r="ABW38" s="18"/>
      <c r="ABX38" s="18"/>
      <c r="ABY38" s="18"/>
      <c r="ABZ38" s="18"/>
      <c r="ACA38" s="18"/>
      <c r="ACB38" s="18"/>
      <c r="ACC38" s="18"/>
      <c r="ACD38" s="18"/>
      <c r="ACE38" s="18"/>
      <c r="ACF38" s="18"/>
      <c r="ACG38" s="18"/>
      <c r="ACH38" s="18"/>
      <c r="ACI38" s="18"/>
      <c r="ACJ38" s="18"/>
      <c r="ACK38" s="18"/>
      <c r="ACL38" s="18"/>
      <c r="ACM38" s="18"/>
      <c r="ACN38" s="18"/>
      <c r="ACO38" s="18"/>
      <c r="ACP38" s="18"/>
      <c r="ACQ38" s="18"/>
      <c r="ACR38" s="18"/>
      <c r="ACS38" s="18"/>
      <c r="ACT38" s="18"/>
      <c r="ACU38" s="18"/>
      <c r="ACV38" s="18"/>
      <c r="ACW38" s="18"/>
      <c r="ACX38" s="18"/>
      <c r="ACY38" s="18"/>
      <c r="ACZ38" s="18"/>
      <c r="ADA38" s="18"/>
      <c r="ADB38" s="18"/>
      <c r="ADC38" s="18"/>
      <c r="ADD38" s="18"/>
      <c r="ADE38" s="18"/>
      <c r="ADF38" s="18"/>
      <c r="ADG38" s="18"/>
      <c r="ADH38" s="18"/>
      <c r="ADI38" s="18"/>
      <c r="ADJ38" s="18"/>
      <c r="ADK38" s="18"/>
      <c r="ADL38" s="18"/>
      <c r="ADM38" s="18"/>
      <c r="ADN38" s="18"/>
      <c r="ADO38" s="18"/>
      <c r="ADP38" s="18"/>
      <c r="ADQ38" s="18"/>
      <c r="ADR38" s="18"/>
      <c r="ADS38" s="18"/>
      <c r="ADT38" s="18"/>
      <c r="ADU38" s="18"/>
      <c r="ADV38" s="18"/>
      <c r="ADW38" s="18"/>
      <c r="ADX38" s="18"/>
      <c r="ADY38" s="18"/>
      <c r="ADZ38" s="18"/>
      <c r="AEA38" s="18"/>
      <c r="AEB38" s="18"/>
      <c r="AEC38" s="18"/>
      <c r="AED38" s="18"/>
      <c r="AEE38" s="18"/>
      <c r="AEF38" s="18"/>
      <c r="AEG38" s="18"/>
      <c r="AEH38" s="18"/>
      <c r="AEI38" s="18"/>
      <c r="AEJ38" s="18"/>
      <c r="AEK38" s="18"/>
      <c r="AEL38" s="18"/>
      <c r="AEM38" s="18"/>
      <c r="AEN38" s="18"/>
      <c r="AEO38" s="18"/>
      <c r="AEP38" s="18"/>
      <c r="AEQ38" s="18"/>
      <c r="AER38" s="18"/>
      <c r="AES38" s="18"/>
      <c r="AET38" s="18"/>
      <c r="AEU38" s="18"/>
      <c r="AEV38" s="18"/>
      <c r="AEW38" s="18"/>
      <c r="AEX38" s="18"/>
      <c r="AEY38" s="18"/>
      <c r="AEZ38" s="18"/>
      <c r="AFA38" s="18"/>
      <c r="AFB38" s="18"/>
      <c r="AFC38" s="18"/>
      <c r="AFD38" s="18"/>
      <c r="AFE38" s="18"/>
      <c r="AFF38" s="18"/>
      <c r="AFG38" s="18"/>
      <c r="AFH38" s="18"/>
      <c r="AFI38" s="18"/>
      <c r="AFJ38" s="18"/>
      <c r="AFK38" s="18"/>
      <c r="AFL38" s="18"/>
      <c r="AFM38" s="18"/>
      <c r="AFN38" s="18"/>
      <c r="AFO38" s="18"/>
      <c r="AFP38" s="18"/>
      <c r="AFQ38" s="18"/>
      <c r="AFR38" s="18"/>
      <c r="AFS38" s="18"/>
      <c r="AFT38" s="18"/>
      <c r="AFU38" s="18"/>
      <c r="AFV38" s="18"/>
      <c r="AFW38" s="18"/>
      <c r="AFX38" s="18"/>
      <c r="AFY38" s="18"/>
      <c r="AFZ38" s="18"/>
      <c r="AGA38" s="18"/>
      <c r="AGB38" s="18"/>
      <c r="AGC38" s="18"/>
      <c r="AGD38" s="18"/>
      <c r="AGE38" s="18"/>
      <c r="AGF38" s="18"/>
      <c r="AGG38" s="18"/>
      <c r="AGH38" s="18"/>
      <c r="AGI38" s="18"/>
      <c r="AGJ38" s="18"/>
      <c r="AGK38" s="18"/>
      <c r="AGL38" s="18"/>
      <c r="AGM38" s="18"/>
      <c r="AGN38" s="18"/>
      <c r="AGO38" s="18"/>
      <c r="AGP38" s="18"/>
      <c r="AGQ38" s="18"/>
      <c r="AGR38" s="18"/>
      <c r="AGS38" s="18"/>
      <c r="AGT38" s="18"/>
      <c r="AGU38" s="18"/>
      <c r="AGV38" s="18"/>
      <c r="AGW38" s="18"/>
      <c r="AGX38" s="18"/>
      <c r="AGY38" s="18"/>
      <c r="AGZ38" s="18"/>
      <c r="AHA38" s="18"/>
      <c r="AHB38" s="18"/>
      <c r="AHC38" s="18"/>
      <c r="AHD38" s="18"/>
      <c r="AHE38" s="18"/>
      <c r="AHF38" s="18"/>
      <c r="AHG38" s="18"/>
      <c r="AHH38" s="18"/>
      <c r="AHI38" s="18"/>
      <c r="AHJ38" s="18"/>
      <c r="AHK38" s="18"/>
      <c r="AHL38" s="18"/>
      <c r="AHM38" s="18"/>
      <c r="AHN38" s="18"/>
      <c r="AHO38" s="18"/>
      <c r="AHP38" s="18"/>
      <c r="AHQ38" s="18"/>
      <c r="AHR38" s="18"/>
      <c r="AHS38" s="18"/>
      <c r="AHT38" s="18"/>
      <c r="AHU38" s="18"/>
      <c r="AHV38" s="18"/>
      <c r="AHW38" s="18"/>
      <c r="AHX38" s="18"/>
      <c r="AHY38" s="18"/>
      <c r="AHZ38" s="18"/>
      <c r="AIA38" s="18"/>
      <c r="AIB38" s="18"/>
      <c r="AIC38" s="18"/>
      <c r="AID38" s="18"/>
      <c r="AIE38" s="18"/>
      <c r="AIF38" s="18"/>
      <c r="AIG38" s="18"/>
      <c r="AIH38" s="18"/>
      <c r="AII38" s="18"/>
      <c r="AIJ38" s="18"/>
      <c r="AIK38" s="18"/>
      <c r="AIL38" s="18"/>
      <c r="AIM38" s="18"/>
      <c r="AIN38" s="18"/>
      <c r="AIO38" s="18"/>
      <c r="AIP38" s="18"/>
      <c r="AIQ38" s="18"/>
      <c r="AIR38" s="18"/>
      <c r="AIS38" s="18"/>
      <c r="AIT38" s="18"/>
      <c r="AIU38" s="18"/>
      <c r="AIV38" s="18"/>
      <c r="AIW38" s="18"/>
      <c r="AIX38" s="18"/>
      <c r="AIY38" s="18"/>
      <c r="AIZ38" s="18"/>
      <c r="AJA38" s="18"/>
      <c r="AJB38" s="18"/>
      <c r="AJC38" s="18"/>
      <c r="AJD38" s="18"/>
      <c r="AJE38" s="18"/>
      <c r="AJF38" s="18"/>
      <c r="AJG38" s="18"/>
      <c r="AJH38" s="18"/>
      <c r="AJI38" s="18"/>
      <c r="AJJ38" s="18"/>
      <c r="AJK38" s="18"/>
      <c r="AJL38" s="18"/>
      <c r="AJM38" s="18"/>
      <c r="AJN38" s="18"/>
      <c r="AJO38" s="18"/>
      <c r="AJP38" s="18"/>
      <c r="AJQ38" s="18"/>
      <c r="AJR38" s="18"/>
      <c r="AJS38" s="18"/>
      <c r="AJT38" s="18"/>
      <c r="AJU38" s="18"/>
      <c r="AJV38" s="18"/>
      <c r="AJW38" s="18"/>
      <c r="AJX38" s="18"/>
      <c r="AJY38" s="18"/>
      <c r="AJZ38" s="18"/>
      <c r="AKA38" s="18"/>
      <c r="AKB38" s="18"/>
      <c r="AKC38" s="18"/>
      <c r="AKD38" s="18"/>
      <c r="AKE38" s="18"/>
      <c r="AKF38" s="18"/>
      <c r="AKG38" s="18"/>
      <c r="AKH38" s="18"/>
      <c r="AKI38" s="18"/>
      <c r="AKJ38" s="18"/>
      <c r="AKK38" s="18"/>
      <c r="AKL38" s="18"/>
      <c r="AKM38" s="18"/>
      <c r="AKN38" s="18"/>
      <c r="AKO38" s="18"/>
      <c r="AKP38" s="18"/>
      <c r="AKQ38" s="18"/>
      <c r="AKR38" s="18"/>
      <c r="AKS38" s="18"/>
      <c r="AKT38" s="18"/>
      <c r="AKU38" s="18"/>
      <c r="AKV38" s="18"/>
      <c r="AKW38" s="18"/>
      <c r="AKX38" s="18"/>
      <c r="AKY38" s="18"/>
      <c r="AKZ38" s="18"/>
      <c r="ALA38" s="18"/>
    </row>
    <row r="39" spans="1:989">
      <c r="A39" s="174"/>
      <c r="B39" s="175" t="s">
        <v>22</v>
      </c>
      <c r="C39" s="172"/>
      <c r="D39" s="173"/>
      <c r="E39" s="172"/>
      <c r="F39" s="173"/>
      <c r="G39" s="172"/>
      <c r="H39" s="173"/>
      <c r="I39" s="172"/>
      <c r="J39" s="172"/>
      <c r="K39" s="170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  <c r="EJ39" s="31"/>
      <c r="EK39" s="31"/>
      <c r="EL39" s="31"/>
      <c r="EM39" s="31"/>
      <c r="EN39" s="31"/>
      <c r="EO39" s="31"/>
      <c r="EP39" s="31"/>
      <c r="EQ39" s="31"/>
      <c r="ER39" s="31"/>
      <c r="ES39" s="31"/>
      <c r="ET39" s="31"/>
      <c r="EU39" s="31"/>
      <c r="EV39" s="31"/>
      <c r="EW39" s="31"/>
      <c r="EX39" s="31"/>
      <c r="EY39" s="31"/>
      <c r="EZ39" s="31"/>
      <c r="FA39" s="31"/>
      <c r="FB39" s="31"/>
      <c r="FC39" s="31"/>
      <c r="FD39" s="31"/>
      <c r="FE39" s="31"/>
      <c r="FF39" s="31"/>
      <c r="FG39" s="31"/>
      <c r="FH39" s="31"/>
      <c r="FI39" s="31"/>
      <c r="FJ39" s="31"/>
      <c r="FK39" s="31"/>
      <c r="FL39" s="31"/>
      <c r="FM39" s="31"/>
      <c r="FN39" s="31"/>
      <c r="FO39" s="31"/>
      <c r="FP39" s="31"/>
      <c r="FQ39" s="31"/>
      <c r="FR39" s="31"/>
      <c r="FS39" s="31"/>
      <c r="FT39" s="31"/>
      <c r="FU39" s="31"/>
      <c r="FV39" s="31"/>
      <c r="FW39" s="31"/>
      <c r="FX39" s="31"/>
      <c r="FY39" s="31"/>
      <c r="FZ39" s="31"/>
      <c r="GA39" s="31"/>
      <c r="GB39" s="31"/>
      <c r="GC39" s="31"/>
      <c r="GD39" s="31"/>
      <c r="GE39" s="31"/>
      <c r="GF39" s="31"/>
      <c r="GG39" s="31"/>
      <c r="GH39" s="31"/>
      <c r="GI39" s="31"/>
      <c r="GJ39" s="31"/>
      <c r="GK39" s="31"/>
      <c r="GL39" s="31"/>
      <c r="GM39" s="31"/>
      <c r="GN39" s="31"/>
      <c r="GO39" s="31"/>
      <c r="GP39" s="31"/>
      <c r="GQ39" s="31"/>
      <c r="GR39" s="31"/>
      <c r="GS39" s="31"/>
      <c r="GT39" s="31"/>
      <c r="GU39" s="31"/>
      <c r="GV39" s="31"/>
      <c r="GW39" s="31"/>
      <c r="GX39" s="31"/>
      <c r="GY39" s="31"/>
      <c r="GZ39" s="31"/>
      <c r="HA39" s="31"/>
      <c r="HB39" s="31"/>
      <c r="HC39" s="31"/>
      <c r="HD39" s="31"/>
      <c r="HE39" s="31"/>
      <c r="HF39" s="31"/>
      <c r="HG39" s="31"/>
      <c r="HH39" s="31"/>
      <c r="HI39" s="31"/>
      <c r="HJ39" s="31"/>
      <c r="HK39" s="31"/>
      <c r="HL39" s="31"/>
      <c r="HM39" s="31"/>
      <c r="HN39" s="31"/>
      <c r="HO39" s="31"/>
      <c r="HP39" s="31"/>
      <c r="HQ39" s="31"/>
      <c r="HR39" s="31"/>
      <c r="HS39" s="31"/>
      <c r="HT39" s="31"/>
      <c r="HU39" s="31"/>
      <c r="HV39" s="31"/>
      <c r="HW39" s="31"/>
      <c r="HX39" s="31"/>
      <c r="HY39" s="31"/>
      <c r="HZ39" s="31"/>
      <c r="IA39" s="31"/>
      <c r="IB39" s="31"/>
      <c r="IC39" s="31"/>
      <c r="ID39" s="31"/>
      <c r="IE39" s="31"/>
      <c r="IF39" s="31"/>
      <c r="IG39" s="31"/>
      <c r="IH39" s="31"/>
      <c r="II39" s="31"/>
      <c r="IJ39" s="31"/>
      <c r="IK39" s="31"/>
      <c r="IL39" s="31"/>
      <c r="IM39" s="31"/>
      <c r="IN39" s="31"/>
      <c r="IO39" s="31"/>
      <c r="IP39" s="31"/>
      <c r="IQ39" s="31"/>
      <c r="IR39" s="31"/>
      <c r="IS39" s="31"/>
      <c r="IT39" s="31"/>
      <c r="IU39" s="31"/>
      <c r="IV39" s="31"/>
      <c r="IW39" s="31"/>
      <c r="IX39" s="31"/>
      <c r="IY39" s="31"/>
      <c r="IZ39" s="31"/>
      <c r="JA39" s="31"/>
      <c r="JB39" s="31"/>
      <c r="JC39" s="31"/>
      <c r="JD39" s="31"/>
      <c r="JE39" s="31"/>
      <c r="JF39" s="31"/>
      <c r="JG39" s="31"/>
      <c r="JH39" s="31"/>
      <c r="JI39" s="31"/>
      <c r="JJ39" s="31"/>
      <c r="JK39" s="31"/>
      <c r="JL39" s="31"/>
      <c r="JM39" s="31"/>
      <c r="JN39" s="31"/>
      <c r="JO39" s="31"/>
      <c r="JP39" s="31"/>
      <c r="JQ39" s="31"/>
      <c r="JR39" s="31"/>
      <c r="JS39" s="31"/>
      <c r="JT39" s="31"/>
      <c r="JU39" s="31"/>
      <c r="JV39" s="31"/>
      <c r="JW39" s="31"/>
      <c r="JX39" s="31"/>
      <c r="JY39" s="31"/>
      <c r="JZ39" s="31"/>
      <c r="KA39" s="31"/>
      <c r="KB39" s="31"/>
      <c r="KC39" s="31"/>
      <c r="KD39" s="31"/>
      <c r="KE39" s="31"/>
      <c r="KF39" s="31"/>
      <c r="KG39" s="31"/>
      <c r="KH39" s="31"/>
      <c r="KI39" s="31"/>
      <c r="KJ39" s="31"/>
      <c r="KK39" s="31"/>
      <c r="KL39" s="31"/>
      <c r="KM39" s="31"/>
      <c r="KN39" s="31"/>
      <c r="KO39" s="31"/>
      <c r="KP39" s="31"/>
      <c r="KQ39" s="31"/>
      <c r="KR39" s="31"/>
      <c r="KS39" s="31"/>
      <c r="KT39" s="31"/>
      <c r="KU39" s="31"/>
      <c r="KV39" s="31"/>
      <c r="KW39" s="31"/>
      <c r="KX39" s="31"/>
      <c r="KY39" s="31"/>
      <c r="KZ39" s="31"/>
      <c r="LA39" s="31"/>
      <c r="LB39" s="31"/>
      <c r="LC39" s="31"/>
      <c r="LD39" s="31"/>
      <c r="LE39" s="31"/>
      <c r="LF39" s="31"/>
      <c r="LG39" s="31"/>
      <c r="LH39" s="31"/>
      <c r="LI39" s="31"/>
      <c r="LJ39" s="31"/>
      <c r="LK39" s="31"/>
      <c r="LL39" s="31"/>
      <c r="LM39" s="31"/>
      <c r="LN39" s="31"/>
      <c r="LO39" s="31"/>
      <c r="LP39" s="31"/>
      <c r="LQ39" s="31"/>
      <c r="LR39" s="31"/>
      <c r="LS39" s="31"/>
      <c r="LT39" s="31"/>
      <c r="LU39" s="31"/>
      <c r="LV39" s="31"/>
      <c r="LW39" s="31"/>
      <c r="LX39" s="31"/>
      <c r="LY39" s="31"/>
      <c r="LZ39" s="31"/>
      <c r="MA39" s="31"/>
      <c r="MB39" s="31"/>
      <c r="MC39" s="31"/>
      <c r="MD39" s="31"/>
      <c r="ME39" s="31"/>
      <c r="MF39" s="31"/>
      <c r="MG39" s="31"/>
      <c r="MH39" s="31"/>
      <c r="MI39" s="31"/>
      <c r="MJ39" s="31"/>
      <c r="MK39" s="31"/>
      <c r="ML39" s="31"/>
      <c r="MM39" s="31"/>
      <c r="MN39" s="31"/>
      <c r="MO39" s="31"/>
      <c r="MP39" s="31"/>
      <c r="MQ39" s="31"/>
      <c r="MR39" s="31"/>
      <c r="MS39" s="31"/>
      <c r="MT39" s="31"/>
      <c r="MU39" s="31"/>
      <c r="MV39" s="31"/>
      <c r="MW39" s="31"/>
      <c r="MX39" s="31"/>
      <c r="MY39" s="31"/>
      <c r="MZ39" s="31"/>
      <c r="NA39" s="31"/>
      <c r="NB39" s="31"/>
      <c r="NC39" s="31"/>
      <c r="ND39" s="31"/>
      <c r="NE39" s="31"/>
      <c r="NF39" s="31"/>
      <c r="NG39" s="31"/>
      <c r="NH39" s="31"/>
      <c r="NI39" s="31"/>
      <c r="NJ39" s="31"/>
      <c r="NK39" s="31"/>
      <c r="NL39" s="31"/>
      <c r="NM39" s="31"/>
      <c r="NN39" s="31"/>
      <c r="NO39" s="31"/>
      <c r="NP39" s="31"/>
      <c r="NQ39" s="31"/>
      <c r="NR39" s="31"/>
      <c r="NS39" s="31"/>
      <c r="NT39" s="31"/>
      <c r="NU39" s="31"/>
      <c r="NV39" s="31"/>
      <c r="NW39" s="31"/>
      <c r="NX39" s="31"/>
      <c r="NY39" s="31"/>
      <c r="NZ39" s="31"/>
      <c r="OA39" s="31"/>
      <c r="OB39" s="31"/>
      <c r="OC39" s="31"/>
      <c r="OD39" s="31"/>
      <c r="OE39" s="31"/>
      <c r="OF39" s="31"/>
      <c r="OG39" s="31"/>
      <c r="OH39" s="31"/>
      <c r="OI39" s="31"/>
      <c r="OJ39" s="31"/>
      <c r="OK39" s="31"/>
      <c r="OL39" s="31"/>
      <c r="OM39" s="31"/>
      <c r="ON39" s="31"/>
      <c r="OO39" s="31"/>
      <c r="OP39" s="31"/>
      <c r="OQ39" s="31"/>
      <c r="OR39" s="31"/>
      <c r="OS39" s="31"/>
      <c r="OT39" s="31"/>
      <c r="OU39" s="31"/>
      <c r="OV39" s="31"/>
      <c r="OW39" s="31"/>
      <c r="OX39" s="31"/>
      <c r="OY39" s="31"/>
      <c r="OZ39" s="31"/>
      <c r="PA39" s="31"/>
      <c r="PB39" s="31"/>
      <c r="PC39" s="31"/>
      <c r="PD39" s="31"/>
      <c r="PE39" s="31"/>
      <c r="PF39" s="31"/>
      <c r="PG39" s="31"/>
      <c r="PH39" s="31"/>
      <c r="PI39" s="31"/>
      <c r="PJ39" s="31"/>
      <c r="PK39" s="31"/>
      <c r="PL39" s="31"/>
      <c r="PM39" s="31"/>
      <c r="PN39" s="31"/>
      <c r="PO39" s="31"/>
      <c r="PP39" s="31"/>
      <c r="PQ39" s="31"/>
      <c r="PR39" s="31"/>
      <c r="PS39" s="31"/>
      <c r="PT39" s="31"/>
      <c r="PU39" s="31"/>
      <c r="PV39" s="31"/>
      <c r="PW39" s="31"/>
      <c r="PX39" s="31"/>
      <c r="PY39" s="31"/>
      <c r="PZ39" s="31"/>
      <c r="QA39" s="31"/>
      <c r="QB39" s="31"/>
      <c r="QC39" s="31"/>
      <c r="QD39" s="31"/>
      <c r="QE39" s="31"/>
      <c r="QF39" s="31"/>
      <c r="QG39" s="31"/>
      <c r="QH39" s="31"/>
      <c r="QI39" s="31"/>
      <c r="QJ39" s="31"/>
      <c r="QK39" s="31"/>
      <c r="QL39" s="31"/>
      <c r="QM39" s="31"/>
      <c r="QN39" s="31"/>
      <c r="QO39" s="31"/>
      <c r="QP39" s="31"/>
      <c r="QQ39" s="31"/>
      <c r="QR39" s="31"/>
      <c r="QS39" s="31"/>
      <c r="QT39" s="31"/>
      <c r="QU39" s="31"/>
      <c r="QV39" s="31"/>
      <c r="QW39" s="31"/>
      <c r="QX39" s="31"/>
      <c r="QY39" s="31"/>
      <c r="QZ39" s="31"/>
      <c r="RA39" s="31"/>
      <c r="RB39" s="31"/>
      <c r="RC39" s="31"/>
      <c r="RD39" s="31"/>
      <c r="RE39" s="31"/>
      <c r="RF39" s="31"/>
      <c r="RG39" s="31"/>
      <c r="RH39" s="31"/>
      <c r="RI39" s="31"/>
      <c r="RJ39" s="31"/>
      <c r="RK39" s="31"/>
      <c r="RL39" s="31"/>
      <c r="RM39" s="31"/>
      <c r="RN39" s="31"/>
      <c r="RO39" s="31"/>
      <c r="RP39" s="31"/>
      <c r="RQ39" s="31"/>
      <c r="RR39" s="31"/>
      <c r="RS39" s="31"/>
      <c r="RT39" s="31"/>
      <c r="RU39" s="31"/>
      <c r="RV39" s="31"/>
      <c r="RW39" s="31"/>
      <c r="RX39" s="31"/>
      <c r="RY39" s="31"/>
      <c r="RZ39" s="31"/>
      <c r="SA39" s="31"/>
      <c r="SB39" s="31"/>
      <c r="SC39" s="31"/>
      <c r="SD39" s="31"/>
      <c r="SE39" s="31"/>
      <c r="SF39" s="31"/>
      <c r="SG39" s="31"/>
      <c r="SH39" s="31"/>
      <c r="SI39" s="31"/>
      <c r="SJ39" s="31"/>
      <c r="SK39" s="31"/>
      <c r="SL39" s="31"/>
      <c r="SM39" s="31"/>
      <c r="SN39" s="31"/>
      <c r="SO39" s="31"/>
      <c r="SP39" s="31"/>
      <c r="SQ39" s="31"/>
      <c r="SR39" s="31"/>
      <c r="SS39" s="31"/>
      <c r="ST39" s="31"/>
      <c r="SU39" s="31"/>
      <c r="SV39" s="31"/>
      <c r="SW39" s="31"/>
      <c r="SX39" s="31"/>
      <c r="SY39" s="31"/>
      <c r="SZ39" s="31"/>
      <c r="TA39" s="31"/>
      <c r="TB39" s="31"/>
      <c r="TC39" s="31"/>
      <c r="TD39" s="31"/>
      <c r="TE39" s="31"/>
      <c r="TF39" s="31"/>
      <c r="TG39" s="31"/>
      <c r="TH39" s="31"/>
      <c r="TI39" s="31"/>
      <c r="TJ39" s="31"/>
      <c r="TK39" s="31"/>
      <c r="TL39" s="31"/>
      <c r="TM39" s="31"/>
      <c r="TN39" s="31"/>
      <c r="TO39" s="31"/>
      <c r="TP39" s="31"/>
      <c r="TQ39" s="31"/>
      <c r="TR39" s="31"/>
      <c r="TS39" s="31"/>
      <c r="TT39" s="31"/>
      <c r="TU39" s="31"/>
      <c r="TV39" s="31"/>
      <c r="TW39" s="31"/>
      <c r="TX39" s="31"/>
      <c r="TY39" s="31"/>
      <c r="TZ39" s="31"/>
      <c r="UA39" s="31"/>
      <c r="UB39" s="31"/>
      <c r="UC39" s="31"/>
      <c r="UD39" s="31"/>
      <c r="UE39" s="31"/>
      <c r="UF39" s="31"/>
      <c r="UG39" s="31"/>
      <c r="UH39" s="31"/>
      <c r="UI39" s="31"/>
      <c r="UJ39" s="31"/>
      <c r="UK39" s="31"/>
      <c r="UL39" s="31"/>
      <c r="UM39" s="31"/>
      <c r="UN39" s="31"/>
      <c r="UO39" s="31"/>
      <c r="UP39" s="31"/>
      <c r="UQ39" s="31"/>
      <c r="UR39" s="31"/>
      <c r="US39" s="31"/>
      <c r="UT39" s="31"/>
      <c r="UU39" s="31"/>
      <c r="UV39" s="31"/>
      <c r="UW39" s="31"/>
      <c r="UX39" s="31"/>
      <c r="UY39" s="31"/>
      <c r="UZ39" s="31"/>
      <c r="VA39" s="31"/>
      <c r="VB39" s="31"/>
      <c r="VC39" s="31"/>
      <c r="VD39" s="31"/>
      <c r="VE39" s="31"/>
      <c r="VF39" s="31"/>
      <c r="VG39" s="31"/>
      <c r="VH39" s="31"/>
      <c r="VI39" s="31"/>
      <c r="VJ39" s="31"/>
      <c r="VK39" s="31"/>
      <c r="VL39" s="31"/>
      <c r="VM39" s="31"/>
      <c r="VN39" s="31"/>
      <c r="VO39" s="31"/>
      <c r="VP39" s="31"/>
      <c r="VQ39" s="31"/>
      <c r="VR39" s="31"/>
      <c r="VS39" s="31"/>
      <c r="VT39" s="31"/>
      <c r="VU39" s="31"/>
      <c r="VV39" s="31"/>
      <c r="VW39" s="31"/>
      <c r="VX39" s="31"/>
      <c r="VY39" s="31"/>
      <c r="VZ39" s="31"/>
      <c r="WA39" s="31"/>
      <c r="WB39" s="31"/>
      <c r="WC39" s="31"/>
      <c r="WD39" s="31"/>
      <c r="WE39" s="31"/>
      <c r="WF39" s="31"/>
      <c r="WG39" s="31"/>
      <c r="WH39" s="31"/>
      <c r="WI39" s="31"/>
      <c r="WJ39" s="31"/>
      <c r="WK39" s="31"/>
      <c r="WL39" s="31"/>
      <c r="WM39" s="31"/>
      <c r="WN39" s="31"/>
      <c r="WO39" s="31"/>
      <c r="WP39" s="31"/>
      <c r="WQ39" s="31"/>
      <c r="WR39" s="31"/>
      <c r="WS39" s="31"/>
      <c r="WT39" s="31"/>
      <c r="WU39" s="31"/>
      <c r="WV39" s="31"/>
      <c r="WW39" s="31"/>
      <c r="WX39" s="31"/>
      <c r="WY39" s="31"/>
      <c r="WZ39" s="31"/>
      <c r="XA39" s="31"/>
      <c r="XB39" s="31"/>
      <c r="XC39" s="31"/>
      <c r="XD39" s="31"/>
      <c r="XE39" s="31"/>
      <c r="XF39" s="31"/>
      <c r="XG39" s="31"/>
      <c r="XH39" s="31"/>
      <c r="XI39" s="31"/>
      <c r="XJ39" s="31"/>
      <c r="XK39" s="31"/>
      <c r="XL39" s="31"/>
      <c r="XM39" s="31"/>
      <c r="XN39" s="31"/>
      <c r="XO39" s="31"/>
      <c r="XP39" s="31"/>
      <c r="XQ39" s="31"/>
      <c r="XR39" s="31"/>
      <c r="XS39" s="31"/>
      <c r="XT39" s="31"/>
      <c r="XU39" s="31"/>
      <c r="XV39" s="31"/>
      <c r="XW39" s="31"/>
      <c r="XX39" s="31"/>
      <c r="XY39" s="31"/>
      <c r="XZ39" s="31"/>
      <c r="YA39" s="31"/>
      <c r="YB39" s="31"/>
      <c r="YC39" s="31"/>
      <c r="YD39" s="31"/>
      <c r="YE39" s="31"/>
      <c r="YF39" s="31"/>
      <c r="YG39" s="31"/>
      <c r="YH39" s="31"/>
      <c r="YI39" s="31"/>
      <c r="YJ39" s="31"/>
      <c r="YK39" s="31"/>
      <c r="YL39" s="31"/>
      <c r="YM39" s="31"/>
      <c r="YN39" s="31"/>
      <c r="YO39" s="31"/>
      <c r="YP39" s="31"/>
      <c r="YQ39" s="31"/>
      <c r="YR39" s="31"/>
      <c r="YS39" s="31"/>
      <c r="YT39" s="31"/>
      <c r="YU39" s="31"/>
      <c r="YV39" s="31"/>
      <c r="YW39" s="31"/>
      <c r="YX39" s="31"/>
      <c r="YY39" s="31"/>
      <c r="YZ39" s="31"/>
      <c r="ZA39" s="31"/>
      <c r="ZB39" s="31"/>
      <c r="ZC39" s="31"/>
      <c r="ZD39" s="31"/>
      <c r="ZE39" s="31"/>
      <c r="ZF39" s="31"/>
      <c r="ZG39" s="31"/>
      <c r="ZH39" s="31"/>
      <c r="ZI39" s="31"/>
      <c r="ZJ39" s="31"/>
      <c r="ZK39" s="31"/>
      <c r="ZL39" s="31"/>
      <c r="ZM39" s="31"/>
      <c r="ZN39" s="31"/>
      <c r="ZO39" s="31"/>
      <c r="ZP39" s="31"/>
      <c r="ZQ39" s="31"/>
      <c r="ZR39" s="31"/>
      <c r="ZS39" s="31"/>
      <c r="ZT39" s="31"/>
      <c r="ZU39" s="31"/>
      <c r="ZV39" s="31"/>
      <c r="ZW39" s="31"/>
      <c r="ZX39" s="31"/>
      <c r="ZY39" s="31"/>
      <c r="ZZ39" s="31"/>
      <c r="AAA39" s="31"/>
      <c r="AAB39" s="31"/>
      <c r="AAC39" s="31"/>
      <c r="AAD39" s="31"/>
      <c r="AAE39" s="31"/>
      <c r="AAF39" s="31"/>
      <c r="AAG39" s="31"/>
      <c r="AAH39" s="31"/>
      <c r="AAI39" s="31"/>
      <c r="AAJ39" s="31"/>
      <c r="AAK39" s="31"/>
      <c r="AAL39" s="31"/>
      <c r="AAM39" s="31"/>
      <c r="AAN39" s="31"/>
      <c r="AAO39" s="31"/>
      <c r="AAP39" s="31"/>
      <c r="AAQ39" s="31"/>
      <c r="AAR39" s="31"/>
      <c r="AAS39" s="31"/>
      <c r="AAT39" s="31"/>
      <c r="AAU39" s="31"/>
      <c r="AAV39" s="31"/>
      <c r="AAW39" s="31"/>
      <c r="AAX39" s="31"/>
      <c r="AAY39" s="31"/>
      <c r="AAZ39" s="31"/>
      <c r="ABA39" s="31"/>
      <c r="ABB39" s="31"/>
      <c r="ABC39" s="31"/>
      <c r="ABD39" s="31"/>
      <c r="ABE39" s="31"/>
      <c r="ABF39" s="31"/>
      <c r="ABG39" s="31"/>
      <c r="ABH39" s="31"/>
      <c r="ABI39" s="31"/>
      <c r="ABJ39" s="31"/>
      <c r="ABK39" s="31"/>
      <c r="ABL39" s="31"/>
      <c r="ABM39" s="31"/>
      <c r="ABN39" s="31"/>
      <c r="ABO39" s="31"/>
      <c r="ABP39" s="31"/>
      <c r="ABQ39" s="31"/>
      <c r="ABR39" s="31"/>
      <c r="ABS39" s="31"/>
      <c r="ABT39" s="31"/>
      <c r="ABU39" s="31"/>
      <c r="ABV39" s="31"/>
      <c r="ABW39" s="31"/>
      <c r="ABX39" s="31"/>
      <c r="ABY39" s="31"/>
      <c r="ABZ39" s="31"/>
      <c r="ACA39" s="31"/>
      <c r="ACB39" s="31"/>
      <c r="ACC39" s="31"/>
      <c r="ACD39" s="31"/>
      <c r="ACE39" s="31"/>
      <c r="ACF39" s="31"/>
      <c r="ACG39" s="31"/>
      <c r="ACH39" s="31"/>
      <c r="ACI39" s="31"/>
      <c r="ACJ39" s="31"/>
      <c r="ACK39" s="31"/>
      <c r="ACL39" s="31"/>
      <c r="ACM39" s="31"/>
      <c r="ACN39" s="31"/>
      <c r="ACO39" s="31"/>
      <c r="ACP39" s="31"/>
      <c r="ACQ39" s="31"/>
      <c r="ACR39" s="31"/>
      <c r="ACS39" s="31"/>
      <c r="ACT39" s="31"/>
      <c r="ACU39" s="31"/>
      <c r="ACV39" s="31"/>
      <c r="ACW39" s="31"/>
      <c r="ACX39" s="31"/>
      <c r="ACY39" s="31"/>
      <c r="ACZ39" s="31"/>
      <c r="ADA39" s="31"/>
      <c r="ADB39" s="31"/>
      <c r="ADC39" s="31"/>
      <c r="ADD39" s="31"/>
      <c r="ADE39" s="31"/>
      <c r="ADF39" s="31"/>
      <c r="ADG39" s="31"/>
      <c r="ADH39" s="31"/>
      <c r="ADI39" s="31"/>
      <c r="ADJ39" s="31"/>
      <c r="ADK39" s="31"/>
      <c r="ADL39" s="31"/>
      <c r="ADM39" s="31"/>
      <c r="ADN39" s="31"/>
      <c r="ADO39" s="31"/>
      <c r="ADP39" s="31"/>
      <c r="ADQ39" s="31"/>
      <c r="ADR39" s="31"/>
      <c r="ADS39" s="31"/>
      <c r="ADT39" s="31"/>
      <c r="ADU39" s="31"/>
      <c r="ADV39" s="31"/>
      <c r="ADW39" s="31"/>
      <c r="ADX39" s="31"/>
      <c r="ADY39" s="31"/>
      <c r="ADZ39" s="31"/>
      <c r="AEA39" s="31"/>
      <c r="AEB39" s="31"/>
      <c r="AEC39" s="31"/>
      <c r="AED39" s="31"/>
      <c r="AEE39" s="31"/>
      <c r="AEF39" s="31"/>
      <c r="AEG39" s="31"/>
      <c r="AEH39" s="31"/>
      <c r="AEI39" s="31"/>
      <c r="AEJ39" s="31"/>
      <c r="AEK39" s="31"/>
      <c r="AEL39" s="31"/>
      <c r="AEM39" s="31"/>
      <c r="AEN39" s="31"/>
      <c r="AEO39" s="31"/>
      <c r="AEP39" s="31"/>
      <c r="AEQ39" s="31"/>
      <c r="AER39" s="31"/>
      <c r="AES39" s="31"/>
      <c r="AET39" s="31"/>
      <c r="AEU39" s="31"/>
      <c r="AEV39" s="31"/>
      <c r="AEW39" s="31"/>
      <c r="AEX39" s="31"/>
      <c r="AEY39" s="31"/>
      <c r="AEZ39" s="31"/>
      <c r="AFA39" s="31"/>
      <c r="AFB39" s="31"/>
      <c r="AFC39" s="31"/>
      <c r="AFD39" s="31"/>
      <c r="AFE39" s="31"/>
      <c r="AFF39" s="31"/>
      <c r="AFG39" s="31"/>
      <c r="AFH39" s="31"/>
      <c r="AFI39" s="31"/>
      <c r="AFJ39" s="31"/>
      <c r="AFK39" s="31"/>
      <c r="AFL39" s="31"/>
      <c r="AFM39" s="31"/>
      <c r="AFN39" s="31"/>
      <c r="AFO39" s="31"/>
      <c r="AFP39" s="31"/>
      <c r="AFQ39" s="31"/>
      <c r="AFR39" s="31"/>
      <c r="AFS39" s="31"/>
      <c r="AFT39" s="31"/>
      <c r="AFU39" s="31"/>
      <c r="AFV39" s="31"/>
      <c r="AFW39" s="31"/>
      <c r="AFX39" s="31"/>
      <c r="AFY39" s="31"/>
      <c r="AFZ39" s="31"/>
      <c r="AGA39" s="31"/>
      <c r="AGB39" s="31"/>
      <c r="AGC39" s="31"/>
      <c r="AGD39" s="31"/>
      <c r="AGE39" s="31"/>
      <c r="AGF39" s="31"/>
      <c r="AGG39" s="31"/>
      <c r="AGH39" s="31"/>
      <c r="AGI39" s="31"/>
      <c r="AGJ39" s="31"/>
      <c r="AGK39" s="31"/>
      <c r="AGL39" s="31"/>
      <c r="AGM39" s="31"/>
      <c r="AGN39" s="31"/>
      <c r="AGO39" s="31"/>
      <c r="AGP39" s="31"/>
      <c r="AGQ39" s="31"/>
      <c r="AGR39" s="31"/>
      <c r="AGS39" s="31"/>
      <c r="AGT39" s="31"/>
      <c r="AGU39" s="31"/>
      <c r="AGV39" s="31"/>
      <c r="AGW39" s="31"/>
      <c r="AGX39" s="31"/>
      <c r="AGY39" s="31"/>
      <c r="AGZ39" s="31"/>
      <c r="AHA39" s="31"/>
      <c r="AHB39" s="31"/>
      <c r="AHC39" s="31"/>
      <c r="AHD39" s="31"/>
      <c r="AHE39" s="31"/>
      <c r="AHF39" s="31"/>
      <c r="AHG39" s="31"/>
      <c r="AHH39" s="31"/>
      <c r="AHI39" s="31"/>
      <c r="AHJ39" s="31"/>
      <c r="AHK39" s="31"/>
      <c r="AHL39" s="31"/>
      <c r="AHM39" s="31"/>
      <c r="AHN39" s="31"/>
      <c r="AHO39" s="31"/>
      <c r="AHP39" s="31"/>
      <c r="AHQ39" s="31"/>
      <c r="AHR39" s="31"/>
      <c r="AHS39" s="31"/>
      <c r="AHT39" s="31"/>
      <c r="AHU39" s="31"/>
      <c r="AHV39" s="31"/>
      <c r="AHW39" s="31"/>
      <c r="AHX39" s="31"/>
      <c r="AHY39" s="31"/>
      <c r="AHZ39" s="31"/>
      <c r="AIA39" s="31"/>
      <c r="AIB39" s="31"/>
      <c r="AIC39" s="31"/>
      <c r="AID39" s="31"/>
      <c r="AIE39" s="31"/>
      <c r="AIF39" s="31"/>
      <c r="AIG39" s="31"/>
      <c r="AIH39" s="31"/>
      <c r="AII39" s="31"/>
      <c r="AIJ39" s="31"/>
      <c r="AIK39" s="31"/>
      <c r="AIL39" s="31"/>
      <c r="AIM39" s="31"/>
      <c r="AIN39" s="31"/>
      <c r="AIO39" s="31"/>
      <c r="AIP39" s="31"/>
      <c r="AIQ39" s="31"/>
      <c r="AIR39" s="31"/>
      <c r="AIS39" s="31"/>
      <c r="AIT39" s="31"/>
      <c r="AIU39" s="31"/>
      <c r="AIV39" s="31"/>
      <c r="AIW39" s="31"/>
      <c r="AIX39" s="31"/>
      <c r="AIY39" s="31"/>
      <c r="AIZ39" s="31"/>
      <c r="AJA39" s="31"/>
      <c r="AJB39" s="31"/>
      <c r="AJC39" s="31"/>
      <c r="AJD39" s="31"/>
      <c r="AJE39" s="31"/>
      <c r="AJF39" s="31"/>
      <c r="AJG39" s="31"/>
      <c r="AJH39" s="31"/>
      <c r="AJI39" s="31"/>
      <c r="AJJ39" s="31"/>
      <c r="AJK39" s="31"/>
      <c r="AJL39" s="31"/>
      <c r="AJM39" s="31"/>
      <c r="AJN39" s="31"/>
      <c r="AJO39" s="31"/>
      <c r="AJP39" s="31"/>
      <c r="AJQ39" s="31"/>
      <c r="AJR39" s="31"/>
      <c r="AJS39" s="31"/>
      <c r="AJT39" s="31"/>
      <c r="AJU39" s="31"/>
      <c r="AJV39" s="31"/>
      <c r="AJW39" s="31"/>
      <c r="AJX39" s="31"/>
      <c r="AJY39" s="31"/>
      <c r="AJZ39" s="31"/>
      <c r="AKA39" s="31"/>
      <c r="AKB39" s="31"/>
      <c r="AKC39" s="31"/>
      <c r="AKD39" s="31"/>
      <c r="AKE39" s="31"/>
      <c r="AKF39" s="31"/>
      <c r="AKG39" s="31"/>
      <c r="AKH39" s="31"/>
      <c r="AKI39" s="31"/>
      <c r="AKJ39" s="31"/>
      <c r="AKK39" s="31"/>
      <c r="AKL39" s="31"/>
      <c r="AKM39" s="31"/>
      <c r="AKN39" s="31"/>
    </row>
    <row r="40" spans="1:989">
      <c r="A40" s="174"/>
      <c r="B40" s="175"/>
      <c r="C40" s="172"/>
      <c r="D40" s="173"/>
      <c r="E40" s="172"/>
      <c r="F40" s="173"/>
      <c r="G40" s="172"/>
      <c r="H40" s="173"/>
      <c r="I40" s="172"/>
      <c r="J40" s="172"/>
      <c r="K40" s="170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/>
      <c r="EE40" s="31"/>
      <c r="EF40" s="31"/>
      <c r="EG40" s="31"/>
      <c r="EH40" s="31"/>
      <c r="EI40" s="31"/>
      <c r="EJ40" s="31"/>
      <c r="EK40" s="31"/>
      <c r="EL40" s="31"/>
      <c r="EM40" s="31"/>
      <c r="EN40" s="31"/>
      <c r="EO40" s="31"/>
      <c r="EP40" s="31"/>
      <c r="EQ40" s="31"/>
      <c r="ER40" s="31"/>
      <c r="ES40" s="31"/>
      <c r="ET40" s="31"/>
      <c r="EU40" s="31"/>
      <c r="EV40" s="31"/>
      <c r="EW40" s="31"/>
      <c r="EX40" s="31"/>
      <c r="EY40" s="31"/>
      <c r="EZ40" s="31"/>
      <c r="FA40" s="31"/>
      <c r="FB40" s="31"/>
      <c r="FC40" s="31"/>
      <c r="FD40" s="31"/>
      <c r="FE40" s="31"/>
      <c r="FF40" s="31"/>
      <c r="FG40" s="31"/>
      <c r="FH40" s="31"/>
      <c r="FI40" s="31"/>
      <c r="FJ40" s="31"/>
      <c r="FK40" s="31"/>
      <c r="FL40" s="31"/>
      <c r="FM40" s="31"/>
      <c r="FN40" s="31"/>
      <c r="FO40" s="31"/>
      <c r="FP40" s="31"/>
      <c r="FQ40" s="31"/>
      <c r="FR40" s="31"/>
      <c r="FS40" s="31"/>
      <c r="FT40" s="31"/>
      <c r="FU40" s="31"/>
      <c r="FV40" s="31"/>
      <c r="FW40" s="31"/>
      <c r="FX40" s="31"/>
      <c r="FY40" s="31"/>
      <c r="FZ40" s="31"/>
      <c r="GA40" s="31"/>
      <c r="GB40" s="31"/>
      <c r="GC40" s="31"/>
      <c r="GD40" s="31"/>
      <c r="GE40" s="31"/>
      <c r="GF40" s="31"/>
      <c r="GG40" s="31"/>
      <c r="GH40" s="31"/>
      <c r="GI40" s="31"/>
      <c r="GJ40" s="31"/>
      <c r="GK40" s="31"/>
      <c r="GL40" s="31"/>
      <c r="GM40" s="31"/>
      <c r="GN40" s="31"/>
      <c r="GO40" s="31"/>
      <c r="GP40" s="31"/>
      <c r="GQ40" s="31"/>
      <c r="GR40" s="31"/>
      <c r="GS40" s="31"/>
      <c r="GT40" s="31"/>
      <c r="GU40" s="31"/>
      <c r="GV40" s="31"/>
      <c r="GW40" s="31"/>
      <c r="GX40" s="31"/>
      <c r="GY40" s="31"/>
      <c r="GZ40" s="31"/>
      <c r="HA40" s="31"/>
      <c r="HB40" s="31"/>
      <c r="HC40" s="31"/>
      <c r="HD40" s="31"/>
      <c r="HE40" s="31"/>
      <c r="HF40" s="31"/>
      <c r="HG40" s="31"/>
      <c r="HH40" s="31"/>
      <c r="HI40" s="31"/>
      <c r="HJ40" s="31"/>
      <c r="HK40" s="31"/>
      <c r="HL40" s="31"/>
      <c r="HM40" s="31"/>
      <c r="HN40" s="31"/>
      <c r="HO40" s="31"/>
      <c r="HP40" s="31"/>
      <c r="HQ40" s="31"/>
      <c r="HR40" s="31"/>
      <c r="HS40" s="31"/>
      <c r="HT40" s="31"/>
      <c r="HU40" s="31"/>
      <c r="HV40" s="31"/>
      <c r="HW40" s="31"/>
      <c r="HX40" s="31"/>
      <c r="HY40" s="31"/>
      <c r="HZ40" s="31"/>
      <c r="IA40" s="31"/>
      <c r="IB40" s="31"/>
      <c r="IC40" s="31"/>
      <c r="ID40" s="31"/>
      <c r="IE40" s="31"/>
      <c r="IF40" s="31"/>
      <c r="IG40" s="31"/>
      <c r="IH40" s="31"/>
      <c r="II40" s="31"/>
      <c r="IJ40" s="31"/>
      <c r="IK40" s="31"/>
      <c r="IL40" s="31"/>
      <c r="IM40" s="31"/>
      <c r="IN40" s="31"/>
      <c r="IO40" s="31"/>
      <c r="IP40" s="31"/>
      <c r="IQ40" s="31"/>
      <c r="IR40" s="31"/>
      <c r="IS40" s="31"/>
      <c r="IT40" s="31"/>
      <c r="IU40" s="31"/>
      <c r="IV40" s="31"/>
      <c r="IW40" s="31"/>
      <c r="IX40" s="31"/>
      <c r="IY40" s="31"/>
      <c r="IZ40" s="31"/>
      <c r="JA40" s="31"/>
      <c r="JB40" s="31"/>
      <c r="JC40" s="31"/>
      <c r="JD40" s="31"/>
      <c r="JE40" s="31"/>
      <c r="JF40" s="31"/>
      <c r="JG40" s="31"/>
      <c r="JH40" s="31"/>
      <c r="JI40" s="31"/>
      <c r="JJ40" s="31"/>
      <c r="JK40" s="31"/>
      <c r="JL40" s="31"/>
      <c r="JM40" s="31"/>
      <c r="JN40" s="31"/>
      <c r="JO40" s="31"/>
      <c r="JP40" s="31"/>
      <c r="JQ40" s="31"/>
      <c r="JR40" s="31"/>
      <c r="JS40" s="31"/>
      <c r="JT40" s="31"/>
      <c r="JU40" s="31"/>
      <c r="JV40" s="31"/>
      <c r="JW40" s="31"/>
      <c r="JX40" s="31"/>
      <c r="JY40" s="31"/>
      <c r="JZ40" s="31"/>
      <c r="KA40" s="31"/>
      <c r="KB40" s="31"/>
      <c r="KC40" s="31"/>
      <c r="KD40" s="31"/>
      <c r="KE40" s="31"/>
      <c r="KF40" s="31"/>
      <c r="KG40" s="31"/>
      <c r="KH40" s="31"/>
      <c r="KI40" s="31"/>
      <c r="KJ40" s="31"/>
      <c r="KK40" s="31"/>
      <c r="KL40" s="31"/>
      <c r="KM40" s="31"/>
      <c r="KN40" s="31"/>
      <c r="KO40" s="31"/>
      <c r="KP40" s="31"/>
      <c r="KQ40" s="31"/>
      <c r="KR40" s="31"/>
      <c r="KS40" s="31"/>
      <c r="KT40" s="31"/>
      <c r="KU40" s="31"/>
      <c r="KV40" s="31"/>
      <c r="KW40" s="31"/>
      <c r="KX40" s="31"/>
      <c r="KY40" s="31"/>
      <c r="KZ40" s="31"/>
      <c r="LA40" s="31"/>
      <c r="LB40" s="31"/>
      <c r="LC40" s="31"/>
      <c r="LD40" s="31"/>
      <c r="LE40" s="31"/>
      <c r="LF40" s="31"/>
      <c r="LG40" s="31"/>
      <c r="LH40" s="31"/>
      <c r="LI40" s="31"/>
      <c r="LJ40" s="31"/>
      <c r="LK40" s="31"/>
      <c r="LL40" s="31"/>
      <c r="LM40" s="31"/>
      <c r="LN40" s="31"/>
      <c r="LO40" s="31"/>
      <c r="LP40" s="31"/>
      <c r="LQ40" s="31"/>
      <c r="LR40" s="31"/>
      <c r="LS40" s="31"/>
      <c r="LT40" s="31"/>
      <c r="LU40" s="31"/>
      <c r="LV40" s="31"/>
      <c r="LW40" s="31"/>
      <c r="LX40" s="31"/>
      <c r="LY40" s="31"/>
      <c r="LZ40" s="31"/>
      <c r="MA40" s="31"/>
      <c r="MB40" s="31"/>
      <c r="MC40" s="31"/>
      <c r="MD40" s="31"/>
      <c r="ME40" s="31"/>
      <c r="MF40" s="31"/>
      <c r="MG40" s="31"/>
      <c r="MH40" s="31"/>
      <c r="MI40" s="31"/>
      <c r="MJ40" s="31"/>
      <c r="MK40" s="31"/>
      <c r="ML40" s="31"/>
      <c r="MM40" s="31"/>
      <c r="MN40" s="31"/>
      <c r="MO40" s="31"/>
      <c r="MP40" s="31"/>
      <c r="MQ40" s="31"/>
      <c r="MR40" s="31"/>
      <c r="MS40" s="31"/>
      <c r="MT40" s="31"/>
      <c r="MU40" s="31"/>
      <c r="MV40" s="31"/>
      <c r="MW40" s="31"/>
      <c r="MX40" s="31"/>
      <c r="MY40" s="31"/>
      <c r="MZ40" s="31"/>
      <c r="NA40" s="31"/>
      <c r="NB40" s="31"/>
      <c r="NC40" s="31"/>
      <c r="ND40" s="31"/>
      <c r="NE40" s="31"/>
      <c r="NF40" s="31"/>
      <c r="NG40" s="31"/>
      <c r="NH40" s="31"/>
      <c r="NI40" s="31"/>
      <c r="NJ40" s="31"/>
      <c r="NK40" s="31"/>
      <c r="NL40" s="31"/>
      <c r="NM40" s="31"/>
      <c r="NN40" s="31"/>
      <c r="NO40" s="31"/>
      <c r="NP40" s="31"/>
      <c r="NQ40" s="31"/>
      <c r="NR40" s="31"/>
      <c r="NS40" s="31"/>
      <c r="NT40" s="31"/>
      <c r="NU40" s="31"/>
      <c r="NV40" s="31"/>
      <c r="NW40" s="31"/>
      <c r="NX40" s="31"/>
      <c r="NY40" s="31"/>
      <c r="NZ40" s="31"/>
      <c r="OA40" s="31"/>
      <c r="OB40" s="31"/>
      <c r="OC40" s="31"/>
      <c r="OD40" s="31"/>
      <c r="OE40" s="31"/>
      <c r="OF40" s="31"/>
      <c r="OG40" s="31"/>
      <c r="OH40" s="31"/>
      <c r="OI40" s="31"/>
      <c r="OJ40" s="31"/>
      <c r="OK40" s="31"/>
      <c r="OL40" s="31"/>
      <c r="OM40" s="31"/>
      <c r="ON40" s="31"/>
      <c r="OO40" s="31"/>
      <c r="OP40" s="31"/>
      <c r="OQ40" s="31"/>
      <c r="OR40" s="31"/>
      <c r="OS40" s="31"/>
      <c r="OT40" s="31"/>
      <c r="OU40" s="31"/>
      <c r="OV40" s="31"/>
      <c r="OW40" s="31"/>
      <c r="OX40" s="31"/>
      <c r="OY40" s="31"/>
      <c r="OZ40" s="31"/>
      <c r="PA40" s="31"/>
      <c r="PB40" s="31"/>
      <c r="PC40" s="31"/>
      <c r="PD40" s="31"/>
      <c r="PE40" s="31"/>
      <c r="PF40" s="31"/>
      <c r="PG40" s="31"/>
      <c r="PH40" s="31"/>
      <c r="PI40" s="31"/>
      <c r="PJ40" s="31"/>
      <c r="PK40" s="31"/>
      <c r="PL40" s="31"/>
      <c r="PM40" s="31"/>
      <c r="PN40" s="31"/>
      <c r="PO40" s="31"/>
      <c r="PP40" s="31"/>
      <c r="PQ40" s="31"/>
      <c r="PR40" s="31"/>
      <c r="PS40" s="31"/>
      <c r="PT40" s="31"/>
      <c r="PU40" s="31"/>
      <c r="PV40" s="31"/>
      <c r="PW40" s="31"/>
      <c r="PX40" s="31"/>
      <c r="PY40" s="31"/>
      <c r="PZ40" s="31"/>
      <c r="QA40" s="31"/>
      <c r="QB40" s="31"/>
      <c r="QC40" s="31"/>
      <c r="QD40" s="31"/>
      <c r="QE40" s="31"/>
      <c r="QF40" s="31"/>
      <c r="QG40" s="31"/>
      <c r="QH40" s="31"/>
      <c r="QI40" s="31"/>
      <c r="QJ40" s="31"/>
      <c r="QK40" s="31"/>
      <c r="QL40" s="31"/>
      <c r="QM40" s="31"/>
      <c r="QN40" s="31"/>
      <c r="QO40" s="31"/>
      <c r="QP40" s="31"/>
      <c r="QQ40" s="31"/>
      <c r="QR40" s="31"/>
      <c r="QS40" s="31"/>
      <c r="QT40" s="31"/>
      <c r="QU40" s="31"/>
      <c r="QV40" s="31"/>
      <c r="QW40" s="31"/>
      <c r="QX40" s="31"/>
      <c r="QY40" s="31"/>
      <c r="QZ40" s="31"/>
      <c r="RA40" s="31"/>
      <c r="RB40" s="31"/>
      <c r="RC40" s="31"/>
      <c r="RD40" s="31"/>
      <c r="RE40" s="31"/>
      <c r="RF40" s="31"/>
      <c r="RG40" s="31"/>
      <c r="RH40" s="31"/>
      <c r="RI40" s="31"/>
      <c r="RJ40" s="31"/>
      <c r="RK40" s="31"/>
      <c r="RL40" s="31"/>
      <c r="RM40" s="31"/>
      <c r="RN40" s="31"/>
      <c r="RO40" s="31"/>
      <c r="RP40" s="31"/>
      <c r="RQ40" s="31"/>
      <c r="RR40" s="31"/>
      <c r="RS40" s="31"/>
      <c r="RT40" s="31"/>
      <c r="RU40" s="31"/>
      <c r="RV40" s="31"/>
      <c r="RW40" s="31"/>
      <c r="RX40" s="31"/>
      <c r="RY40" s="31"/>
      <c r="RZ40" s="31"/>
      <c r="SA40" s="31"/>
      <c r="SB40" s="31"/>
      <c r="SC40" s="31"/>
      <c r="SD40" s="31"/>
      <c r="SE40" s="31"/>
      <c r="SF40" s="31"/>
      <c r="SG40" s="31"/>
      <c r="SH40" s="31"/>
      <c r="SI40" s="31"/>
      <c r="SJ40" s="31"/>
      <c r="SK40" s="31"/>
      <c r="SL40" s="31"/>
      <c r="SM40" s="31"/>
      <c r="SN40" s="31"/>
      <c r="SO40" s="31"/>
      <c r="SP40" s="31"/>
      <c r="SQ40" s="31"/>
      <c r="SR40" s="31"/>
      <c r="SS40" s="31"/>
      <c r="ST40" s="31"/>
      <c r="SU40" s="31"/>
      <c r="SV40" s="31"/>
      <c r="SW40" s="31"/>
      <c r="SX40" s="31"/>
      <c r="SY40" s="31"/>
      <c r="SZ40" s="31"/>
      <c r="TA40" s="31"/>
      <c r="TB40" s="31"/>
      <c r="TC40" s="31"/>
      <c r="TD40" s="31"/>
      <c r="TE40" s="31"/>
      <c r="TF40" s="31"/>
      <c r="TG40" s="31"/>
      <c r="TH40" s="31"/>
      <c r="TI40" s="31"/>
      <c r="TJ40" s="31"/>
      <c r="TK40" s="31"/>
      <c r="TL40" s="31"/>
      <c r="TM40" s="31"/>
      <c r="TN40" s="31"/>
      <c r="TO40" s="31"/>
      <c r="TP40" s="31"/>
      <c r="TQ40" s="31"/>
      <c r="TR40" s="31"/>
      <c r="TS40" s="31"/>
      <c r="TT40" s="31"/>
      <c r="TU40" s="31"/>
      <c r="TV40" s="31"/>
      <c r="TW40" s="31"/>
      <c r="TX40" s="31"/>
      <c r="TY40" s="31"/>
      <c r="TZ40" s="31"/>
      <c r="UA40" s="31"/>
      <c r="UB40" s="31"/>
      <c r="UC40" s="31"/>
      <c r="UD40" s="31"/>
      <c r="UE40" s="31"/>
      <c r="UF40" s="31"/>
      <c r="UG40" s="31"/>
      <c r="UH40" s="31"/>
      <c r="UI40" s="31"/>
      <c r="UJ40" s="31"/>
      <c r="UK40" s="31"/>
      <c r="UL40" s="31"/>
      <c r="UM40" s="31"/>
      <c r="UN40" s="31"/>
      <c r="UO40" s="31"/>
      <c r="UP40" s="31"/>
      <c r="UQ40" s="31"/>
      <c r="UR40" s="31"/>
      <c r="US40" s="31"/>
      <c r="UT40" s="31"/>
      <c r="UU40" s="31"/>
      <c r="UV40" s="31"/>
      <c r="UW40" s="31"/>
      <c r="UX40" s="31"/>
      <c r="UY40" s="31"/>
      <c r="UZ40" s="31"/>
      <c r="VA40" s="31"/>
      <c r="VB40" s="31"/>
      <c r="VC40" s="31"/>
      <c r="VD40" s="31"/>
      <c r="VE40" s="31"/>
      <c r="VF40" s="31"/>
      <c r="VG40" s="31"/>
      <c r="VH40" s="31"/>
      <c r="VI40" s="31"/>
      <c r="VJ40" s="31"/>
      <c r="VK40" s="31"/>
      <c r="VL40" s="31"/>
      <c r="VM40" s="31"/>
      <c r="VN40" s="31"/>
      <c r="VO40" s="31"/>
      <c r="VP40" s="31"/>
      <c r="VQ40" s="31"/>
      <c r="VR40" s="31"/>
      <c r="VS40" s="31"/>
      <c r="VT40" s="31"/>
      <c r="VU40" s="31"/>
      <c r="VV40" s="31"/>
      <c r="VW40" s="31"/>
      <c r="VX40" s="31"/>
      <c r="VY40" s="31"/>
      <c r="VZ40" s="31"/>
      <c r="WA40" s="31"/>
      <c r="WB40" s="31"/>
      <c r="WC40" s="31"/>
      <c r="WD40" s="31"/>
      <c r="WE40" s="31"/>
      <c r="WF40" s="31"/>
      <c r="WG40" s="31"/>
      <c r="WH40" s="31"/>
      <c r="WI40" s="31"/>
      <c r="WJ40" s="31"/>
      <c r="WK40" s="31"/>
      <c r="WL40" s="31"/>
      <c r="WM40" s="31"/>
      <c r="WN40" s="31"/>
      <c r="WO40" s="31"/>
      <c r="WP40" s="31"/>
      <c r="WQ40" s="31"/>
      <c r="WR40" s="31"/>
      <c r="WS40" s="31"/>
      <c r="WT40" s="31"/>
      <c r="WU40" s="31"/>
      <c r="WV40" s="31"/>
      <c r="WW40" s="31"/>
      <c r="WX40" s="31"/>
      <c r="WY40" s="31"/>
      <c r="WZ40" s="31"/>
      <c r="XA40" s="31"/>
      <c r="XB40" s="31"/>
      <c r="XC40" s="31"/>
      <c r="XD40" s="31"/>
      <c r="XE40" s="31"/>
      <c r="XF40" s="31"/>
      <c r="XG40" s="31"/>
      <c r="XH40" s="31"/>
      <c r="XI40" s="31"/>
      <c r="XJ40" s="31"/>
      <c r="XK40" s="31"/>
      <c r="XL40" s="31"/>
      <c r="XM40" s="31"/>
      <c r="XN40" s="31"/>
      <c r="XO40" s="31"/>
      <c r="XP40" s="31"/>
      <c r="XQ40" s="31"/>
      <c r="XR40" s="31"/>
      <c r="XS40" s="31"/>
      <c r="XT40" s="31"/>
      <c r="XU40" s="31"/>
      <c r="XV40" s="31"/>
      <c r="XW40" s="31"/>
      <c r="XX40" s="31"/>
      <c r="XY40" s="31"/>
      <c r="XZ40" s="31"/>
      <c r="YA40" s="31"/>
      <c r="YB40" s="31"/>
      <c r="YC40" s="31"/>
      <c r="YD40" s="31"/>
      <c r="YE40" s="31"/>
      <c r="YF40" s="31"/>
      <c r="YG40" s="31"/>
      <c r="YH40" s="31"/>
      <c r="YI40" s="31"/>
      <c r="YJ40" s="31"/>
      <c r="YK40" s="31"/>
      <c r="YL40" s="31"/>
      <c r="YM40" s="31"/>
      <c r="YN40" s="31"/>
      <c r="YO40" s="31"/>
      <c r="YP40" s="31"/>
      <c r="YQ40" s="31"/>
      <c r="YR40" s="31"/>
      <c r="YS40" s="31"/>
      <c r="YT40" s="31"/>
      <c r="YU40" s="31"/>
      <c r="YV40" s="31"/>
      <c r="YW40" s="31"/>
      <c r="YX40" s="31"/>
      <c r="YY40" s="31"/>
      <c r="YZ40" s="31"/>
      <c r="ZA40" s="31"/>
      <c r="ZB40" s="31"/>
      <c r="ZC40" s="31"/>
      <c r="ZD40" s="31"/>
      <c r="ZE40" s="31"/>
      <c r="ZF40" s="31"/>
      <c r="ZG40" s="31"/>
      <c r="ZH40" s="31"/>
      <c r="ZI40" s="31"/>
      <c r="ZJ40" s="31"/>
      <c r="ZK40" s="31"/>
      <c r="ZL40" s="31"/>
      <c r="ZM40" s="31"/>
      <c r="ZN40" s="31"/>
      <c r="ZO40" s="31"/>
      <c r="ZP40" s="31"/>
      <c r="ZQ40" s="31"/>
      <c r="ZR40" s="31"/>
      <c r="ZS40" s="31"/>
      <c r="ZT40" s="31"/>
      <c r="ZU40" s="31"/>
      <c r="ZV40" s="31"/>
      <c r="ZW40" s="31"/>
      <c r="ZX40" s="31"/>
      <c r="ZY40" s="31"/>
      <c r="ZZ40" s="31"/>
      <c r="AAA40" s="31"/>
      <c r="AAB40" s="31"/>
      <c r="AAC40" s="31"/>
      <c r="AAD40" s="31"/>
      <c r="AAE40" s="31"/>
      <c r="AAF40" s="31"/>
      <c r="AAG40" s="31"/>
      <c r="AAH40" s="31"/>
      <c r="AAI40" s="31"/>
      <c r="AAJ40" s="31"/>
      <c r="AAK40" s="31"/>
      <c r="AAL40" s="31"/>
      <c r="AAM40" s="31"/>
      <c r="AAN40" s="31"/>
      <c r="AAO40" s="31"/>
      <c r="AAP40" s="31"/>
      <c r="AAQ40" s="31"/>
      <c r="AAR40" s="31"/>
      <c r="AAS40" s="31"/>
      <c r="AAT40" s="31"/>
      <c r="AAU40" s="31"/>
      <c r="AAV40" s="31"/>
      <c r="AAW40" s="31"/>
      <c r="AAX40" s="31"/>
      <c r="AAY40" s="31"/>
      <c r="AAZ40" s="31"/>
      <c r="ABA40" s="31"/>
      <c r="ABB40" s="31"/>
      <c r="ABC40" s="31"/>
      <c r="ABD40" s="31"/>
      <c r="ABE40" s="31"/>
      <c r="ABF40" s="31"/>
      <c r="ABG40" s="31"/>
      <c r="ABH40" s="31"/>
      <c r="ABI40" s="31"/>
      <c r="ABJ40" s="31"/>
      <c r="ABK40" s="31"/>
      <c r="ABL40" s="31"/>
      <c r="ABM40" s="31"/>
      <c r="ABN40" s="31"/>
      <c r="ABO40" s="31"/>
      <c r="ABP40" s="31"/>
      <c r="ABQ40" s="31"/>
      <c r="ABR40" s="31"/>
      <c r="ABS40" s="31"/>
      <c r="ABT40" s="31"/>
      <c r="ABU40" s="31"/>
      <c r="ABV40" s="31"/>
      <c r="ABW40" s="31"/>
      <c r="ABX40" s="31"/>
      <c r="ABY40" s="31"/>
      <c r="ABZ40" s="31"/>
      <c r="ACA40" s="31"/>
      <c r="ACB40" s="31"/>
      <c r="ACC40" s="31"/>
      <c r="ACD40" s="31"/>
      <c r="ACE40" s="31"/>
      <c r="ACF40" s="31"/>
      <c r="ACG40" s="31"/>
      <c r="ACH40" s="31"/>
      <c r="ACI40" s="31"/>
      <c r="ACJ40" s="31"/>
      <c r="ACK40" s="31"/>
      <c r="ACL40" s="31"/>
      <c r="ACM40" s="31"/>
      <c r="ACN40" s="31"/>
      <c r="ACO40" s="31"/>
      <c r="ACP40" s="31"/>
      <c r="ACQ40" s="31"/>
      <c r="ACR40" s="31"/>
      <c r="ACS40" s="31"/>
      <c r="ACT40" s="31"/>
      <c r="ACU40" s="31"/>
      <c r="ACV40" s="31"/>
      <c r="ACW40" s="31"/>
      <c r="ACX40" s="31"/>
      <c r="ACY40" s="31"/>
      <c r="ACZ40" s="31"/>
      <c r="ADA40" s="31"/>
      <c r="ADB40" s="31"/>
      <c r="ADC40" s="31"/>
      <c r="ADD40" s="31"/>
      <c r="ADE40" s="31"/>
      <c r="ADF40" s="31"/>
      <c r="ADG40" s="31"/>
      <c r="ADH40" s="31"/>
      <c r="ADI40" s="31"/>
      <c r="ADJ40" s="31"/>
      <c r="ADK40" s="31"/>
      <c r="ADL40" s="31"/>
      <c r="ADM40" s="31"/>
      <c r="ADN40" s="31"/>
      <c r="ADO40" s="31"/>
      <c r="ADP40" s="31"/>
      <c r="ADQ40" s="31"/>
      <c r="ADR40" s="31"/>
      <c r="ADS40" s="31"/>
      <c r="ADT40" s="31"/>
      <c r="ADU40" s="31"/>
      <c r="ADV40" s="31"/>
      <c r="ADW40" s="31"/>
      <c r="ADX40" s="31"/>
      <c r="ADY40" s="31"/>
      <c r="ADZ40" s="31"/>
      <c r="AEA40" s="31"/>
      <c r="AEB40" s="31"/>
      <c r="AEC40" s="31"/>
      <c r="AED40" s="31"/>
      <c r="AEE40" s="31"/>
      <c r="AEF40" s="31"/>
      <c r="AEG40" s="31"/>
      <c r="AEH40" s="31"/>
      <c r="AEI40" s="31"/>
      <c r="AEJ40" s="31"/>
      <c r="AEK40" s="31"/>
      <c r="AEL40" s="31"/>
      <c r="AEM40" s="31"/>
      <c r="AEN40" s="31"/>
      <c r="AEO40" s="31"/>
      <c r="AEP40" s="31"/>
      <c r="AEQ40" s="31"/>
      <c r="AER40" s="31"/>
      <c r="AES40" s="31"/>
      <c r="AET40" s="31"/>
      <c r="AEU40" s="31"/>
      <c r="AEV40" s="31"/>
      <c r="AEW40" s="31"/>
      <c r="AEX40" s="31"/>
      <c r="AEY40" s="31"/>
      <c r="AEZ40" s="31"/>
      <c r="AFA40" s="31"/>
      <c r="AFB40" s="31"/>
      <c r="AFC40" s="31"/>
      <c r="AFD40" s="31"/>
      <c r="AFE40" s="31"/>
      <c r="AFF40" s="31"/>
      <c r="AFG40" s="31"/>
      <c r="AFH40" s="31"/>
      <c r="AFI40" s="31"/>
      <c r="AFJ40" s="31"/>
      <c r="AFK40" s="31"/>
      <c r="AFL40" s="31"/>
      <c r="AFM40" s="31"/>
      <c r="AFN40" s="31"/>
      <c r="AFO40" s="31"/>
      <c r="AFP40" s="31"/>
      <c r="AFQ40" s="31"/>
      <c r="AFR40" s="31"/>
      <c r="AFS40" s="31"/>
      <c r="AFT40" s="31"/>
      <c r="AFU40" s="31"/>
      <c r="AFV40" s="31"/>
      <c r="AFW40" s="31"/>
      <c r="AFX40" s="31"/>
      <c r="AFY40" s="31"/>
      <c r="AFZ40" s="31"/>
      <c r="AGA40" s="31"/>
      <c r="AGB40" s="31"/>
      <c r="AGC40" s="31"/>
      <c r="AGD40" s="31"/>
      <c r="AGE40" s="31"/>
      <c r="AGF40" s="31"/>
      <c r="AGG40" s="31"/>
      <c r="AGH40" s="31"/>
      <c r="AGI40" s="31"/>
      <c r="AGJ40" s="31"/>
      <c r="AGK40" s="31"/>
      <c r="AGL40" s="31"/>
      <c r="AGM40" s="31"/>
      <c r="AGN40" s="31"/>
      <c r="AGO40" s="31"/>
      <c r="AGP40" s="31"/>
      <c r="AGQ40" s="31"/>
      <c r="AGR40" s="31"/>
      <c r="AGS40" s="31"/>
      <c r="AGT40" s="31"/>
      <c r="AGU40" s="31"/>
      <c r="AGV40" s="31"/>
      <c r="AGW40" s="31"/>
      <c r="AGX40" s="31"/>
      <c r="AGY40" s="31"/>
      <c r="AGZ40" s="31"/>
      <c r="AHA40" s="31"/>
      <c r="AHB40" s="31"/>
      <c r="AHC40" s="31"/>
      <c r="AHD40" s="31"/>
      <c r="AHE40" s="31"/>
      <c r="AHF40" s="31"/>
      <c r="AHG40" s="31"/>
      <c r="AHH40" s="31"/>
      <c r="AHI40" s="31"/>
      <c r="AHJ40" s="31"/>
      <c r="AHK40" s="31"/>
      <c r="AHL40" s="31"/>
      <c r="AHM40" s="31"/>
      <c r="AHN40" s="31"/>
      <c r="AHO40" s="31"/>
      <c r="AHP40" s="31"/>
      <c r="AHQ40" s="31"/>
      <c r="AHR40" s="31"/>
      <c r="AHS40" s="31"/>
      <c r="AHT40" s="31"/>
      <c r="AHU40" s="31"/>
      <c r="AHV40" s="31"/>
      <c r="AHW40" s="31"/>
      <c r="AHX40" s="31"/>
      <c r="AHY40" s="31"/>
      <c r="AHZ40" s="31"/>
      <c r="AIA40" s="31"/>
      <c r="AIB40" s="31"/>
      <c r="AIC40" s="31"/>
      <c r="AID40" s="31"/>
      <c r="AIE40" s="31"/>
      <c r="AIF40" s="31"/>
      <c r="AIG40" s="31"/>
      <c r="AIH40" s="31"/>
      <c r="AII40" s="31"/>
      <c r="AIJ40" s="31"/>
      <c r="AIK40" s="31"/>
      <c r="AIL40" s="31"/>
      <c r="AIM40" s="31"/>
      <c r="AIN40" s="31"/>
      <c r="AIO40" s="31"/>
      <c r="AIP40" s="31"/>
      <c r="AIQ40" s="31"/>
      <c r="AIR40" s="31"/>
      <c r="AIS40" s="31"/>
      <c r="AIT40" s="31"/>
      <c r="AIU40" s="31"/>
      <c r="AIV40" s="31"/>
      <c r="AIW40" s="31"/>
      <c r="AIX40" s="31"/>
      <c r="AIY40" s="31"/>
      <c r="AIZ40" s="31"/>
      <c r="AJA40" s="31"/>
      <c r="AJB40" s="31"/>
      <c r="AJC40" s="31"/>
      <c r="AJD40" s="31"/>
      <c r="AJE40" s="31"/>
      <c r="AJF40" s="31"/>
      <c r="AJG40" s="31"/>
      <c r="AJH40" s="31"/>
      <c r="AJI40" s="31"/>
      <c r="AJJ40" s="31"/>
      <c r="AJK40" s="31"/>
      <c r="AJL40" s="31"/>
      <c r="AJM40" s="31"/>
      <c r="AJN40" s="31"/>
      <c r="AJO40" s="31"/>
      <c r="AJP40" s="31"/>
      <c r="AJQ40" s="31"/>
      <c r="AJR40" s="31"/>
      <c r="AJS40" s="31"/>
      <c r="AJT40" s="31"/>
      <c r="AJU40" s="31"/>
      <c r="AJV40" s="31"/>
      <c r="AJW40" s="31"/>
      <c r="AJX40" s="31"/>
      <c r="AJY40" s="31"/>
      <c r="AJZ40" s="31"/>
      <c r="AKA40" s="31"/>
      <c r="AKB40" s="31"/>
      <c r="AKC40" s="31"/>
      <c r="AKD40" s="31"/>
      <c r="AKE40" s="31"/>
      <c r="AKF40" s="31"/>
      <c r="AKG40" s="31"/>
      <c r="AKH40" s="31"/>
      <c r="AKI40" s="31"/>
      <c r="AKJ40" s="31"/>
      <c r="AKK40" s="31"/>
      <c r="AKL40" s="31"/>
      <c r="AKM40" s="31"/>
      <c r="AKN40" s="31"/>
    </row>
    <row r="41" spans="1:989">
      <c r="A41" s="35"/>
      <c r="B41" s="36"/>
      <c r="C41" s="73"/>
      <c r="D41" s="37"/>
      <c r="E41" s="73"/>
      <c r="F41" s="37"/>
      <c r="G41" s="73"/>
      <c r="H41" s="37"/>
      <c r="I41" s="73"/>
      <c r="J41" s="37"/>
      <c r="K41" s="37"/>
      <c r="L41" s="37"/>
      <c r="M41" s="31"/>
      <c r="N41" s="40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1"/>
      <c r="EU41" s="31"/>
      <c r="EV41" s="31"/>
      <c r="EW41" s="31"/>
      <c r="EX41" s="31"/>
      <c r="EY41" s="31"/>
      <c r="EZ41" s="31"/>
      <c r="FA41" s="31"/>
      <c r="FB41" s="31"/>
      <c r="FC41" s="31"/>
      <c r="FD41" s="31"/>
      <c r="FE41" s="31"/>
      <c r="FF41" s="31"/>
      <c r="FG41" s="31"/>
      <c r="FH41" s="31"/>
      <c r="FI41" s="31"/>
      <c r="FJ41" s="31"/>
      <c r="FK41" s="31"/>
      <c r="FL41" s="31"/>
      <c r="FM41" s="31"/>
      <c r="FN41" s="31"/>
      <c r="FO41" s="31"/>
      <c r="FP41" s="31"/>
      <c r="FQ41" s="31"/>
      <c r="FR41" s="31"/>
      <c r="FS41" s="31"/>
      <c r="FT41" s="31"/>
      <c r="FU41" s="31"/>
      <c r="FV41" s="31"/>
      <c r="FW41" s="31"/>
      <c r="FX41" s="31"/>
      <c r="FY41" s="31"/>
      <c r="FZ41" s="31"/>
      <c r="GA41" s="31"/>
      <c r="GB41" s="31"/>
      <c r="GC41" s="31"/>
      <c r="GD41" s="31"/>
      <c r="GE41" s="31"/>
      <c r="GF41" s="31"/>
      <c r="GG41" s="31"/>
      <c r="GH41" s="31"/>
      <c r="GI41" s="31"/>
      <c r="GJ41" s="31"/>
      <c r="GK41" s="31"/>
      <c r="GL41" s="31"/>
      <c r="GM41" s="31"/>
      <c r="GN41" s="31"/>
      <c r="GO41" s="31"/>
      <c r="GP41" s="31"/>
      <c r="GQ41" s="31"/>
      <c r="GR41" s="31"/>
      <c r="GS41" s="31"/>
      <c r="GT41" s="31"/>
      <c r="GU41" s="31"/>
      <c r="GV41" s="31"/>
      <c r="GW41" s="31"/>
      <c r="GX41" s="31"/>
      <c r="GY41" s="31"/>
      <c r="GZ41" s="31"/>
      <c r="HA41" s="31"/>
      <c r="HB41" s="31"/>
      <c r="HC41" s="31"/>
      <c r="HD41" s="31"/>
      <c r="HE41" s="31"/>
      <c r="HF41" s="31"/>
      <c r="HG41" s="31"/>
      <c r="HH41" s="31"/>
      <c r="HI41" s="31"/>
      <c r="HJ41" s="31"/>
      <c r="HK41" s="31"/>
      <c r="HL41" s="31"/>
      <c r="HM41" s="31"/>
      <c r="HN41" s="31"/>
      <c r="HO41" s="31"/>
      <c r="HP41" s="31"/>
      <c r="HQ41" s="31"/>
      <c r="HR41" s="31"/>
      <c r="HS41" s="31"/>
      <c r="HT41" s="31"/>
      <c r="HU41" s="31"/>
      <c r="HV41" s="31"/>
      <c r="HW41" s="31"/>
      <c r="HX41" s="31"/>
      <c r="HY41" s="31"/>
      <c r="HZ41" s="31"/>
      <c r="IA41" s="31"/>
      <c r="IB41" s="31"/>
      <c r="IC41" s="31"/>
      <c r="ID41" s="31"/>
      <c r="IE41" s="31"/>
      <c r="IF41" s="31"/>
      <c r="IG41" s="31"/>
      <c r="IH41" s="31"/>
      <c r="II41" s="31"/>
      <c r="IJ41" s="31"/>
      <c r="IK41" s="31"/>
      <c r="IL41" s="31"/>
      <c r="IM41" s="31"/>
      <c r="IN41" s="31"/>
      <c r="IO41" s="31"/>
      <c r="IP41" s="31"/>
      <c r="IQ41" s="31"/>
      <c r="IR41" s="31"/>
      <c r="IS41" s="31"/>
      <c r="IT41" s="31"/>
      <c r="IU41" s="31"/>
      <c r="IV41" s="31"/>
      <c r="IW41" s="31"/>
      <c r="IX41" s="31"/>
      <c r="IY41" s="31"/>
      <c r="IZ41" s="31"/>
      <c r="JA41" s="31"/>
      <c r="JB41" s="31"/>
      <c r="JC41" s="31"/>
      <c r="JD41" s="31"/>
      <c r="JE41" s="31"/>
      <c r="JF41" s="31"/>
      <c r="JG41" s="31"/>
      <c r="JH41" s="31"/>
      <c r="JI41" s="31"/>
      <c r="JJ41" s="31"/>
      <c r="JK41" s="31"/>
      <c r="JL41" s="31"/>
      <c r="JM41" s="31"/>
      <c r="JN41" s="31"/>
      <c r="JO41" s="31"/>
      <c r="JP41" s="31"/>
      <c r="JQ41" s="31"/>
      <c r="JR41" s="31"/>
      <c r="JS41" s="31"/>
      <c r="JT41" s="31"/>
      <c r="JU41" s="31"/>
      <c r="JV41" s="31"/>
      <c r="JW41" s="31"/>
      <c r="JX41" s="31"/>
      <c r="JY41" s="31"/>
      <c r="JZ41" s="31"/>
      <c r="KA41" s="31"/>
      <c r="KB41" s="31"/>
      <c r="KC41" s="31"/>
      <c r="KD41" s="31"/>
      <c r="KE41" s="31"/>
      <c r="KF41" s="31"/>
      <c r="KG41" s="31"/>
      <c r="KH41" s="31"/>
      <c r="KI41" s="31"/>
      <c r="KJ41" s="31"/>
      <c r="KK41" s="31"/>
      <c r="KL41" s="31"/>
      <c r="KM41" s="31"/>
      <c r="KN41" s="31"/>
      <c r="KO41" s="31"/>
      <c r="KP41" s="31"/>
      <c r="KQ41" s="31"/>
      <c r="KR41" s="31"/>
      <c r="KS41" s="31"/>
      <c r="KT41" s="31"/>
      <c r="KU41" s="31"/>
      <c r="KV41" s="31"/>
      <c r="KW41" s="31"/>
      <c r="KX41" s="31"/>
      <c r="KY41" s="31"/>
      <c r="KZ41" s="31"/>
      <c r="LA41" s="31"/>
      <c r="LB41" s="31"/>
      <c r="LC41" s="31"/>
      <c r="LD41" s="31"/>
      <c r="LE41" s="31"/>
      <c r="LF41" s="31"/>
      <c r="LG41" s="31"/>
      <c r="LH41" s="31"/>
      <c r="LI41" s="31"/>
      <c r="LJ41" s="31"/>
      <c r="LK41" s="31"/>
      <c r="LL41" s="31"/>
      <c r="LM41" s="31"/>
      <c r="LN41" s="31"/>
      <c r="LO41" s="31"/>
      <c r="LP41" s="31"/>
      <c r="LQ41" s="31"/>
      <c r="LR41" s="31"/>
      <c r="LS41" s="31"/>
      <c r="LT41" s="31"/>
      <c r="LU41" s="31"/>
      <c r="LV41" s="31"/>
      <c r="LW41" s="31"/>
      <c r="LX41" s="31"/>
      <c r="LY41" s="31"/>
      <c r="LZ41" s="31"/>
      <c r="MA41" s="31"/>
      <c r="MB41" s="31"/>
      <c r="MC41" s="31"/>
      <c r="MD41" s="31"/>
      <c r="ME41" s="31"/>
      <c r="MF41" s="31"/>
      <c r="MG41" s="31"/>
      <c r="MH41" s="31"/>
      <c r="MI41" s="31"/>
      <c r="MJ41" s="31"/>
      <c r="MK41" s="31"/>
      <c r="ML41" s="31"/>
      <c r="MM41" s="31"/>
      <c r="MN41" s="31"/>
      <c r="MO41" s="31"/>
      <c r="MP41" s="31"/>
      <c r="MQ41" s="31"/>
      <c r="MR41" s="31"/>
      <c r="MS41" s="31"/>
      <c r="MT41" s="31"/>
      <c r="MU41" s="31"/>
      <c r="MV41" s="31"/>
      <c r="MW41" s="31"/>
      <c r="MX41" s="31"/>
      <c r="MY41" s="31"/>
      <c r="MZ41" s="31"/>
      <c r="NA41" s="31"/>
      <c r="NB41" s="31"/>
      <c r="NC41" s="31"/>
      <c r="ND41" s="31"/>
      <c r="NE41" s="31"/>
      <c r="NF41" s="31"/>
      <c r="NG41" s="31"/>
      <c r="NH41" s="31"/>
      <c r="NI41" s="31"/>
      <c r="NJ41" s="31"/>
      <c r="NK41" s="31"/>
      <c r="NL41" s="31"/>
      <c r="NM41" s="31"/>
      <c r="NN41" s="31"/>
      <c r="NO41" s="31"/>
      <c r="NP41" s="31"/>
      <c r="NQ41" s="31"/>
      <c r="NR41" s="31"/>
      <c r="NS41" s="31"/>
      <c r="NT41" s="31"/>
      <c r="NU41" s="31"/>
      <c r="NV41" s="31"/>
      <c r="NW41" s="31"/>
      <c r="NX41" s="31"/>
      <c r="NY41" s="31"/>
      <c r="NZ41" s="31"/>
      <c r="OA41" s="31"/>
      <c r="OB41" s="31"/>
      <c r="OC41" s="31"/>
      <c r="OD41" s="31"/>
      <c r="OE41" s="31"/>
      <c r="OF41" s="31"/>
      <c r="OG41" s="31"/>
      <c r="OH41" s="31"/>
      <c r="OI41" s="31"/>
      <c r="OJ41" s="31"/>
      <c r="OK41" s="31"/>
      <c r="OL41" s="31"/>
      <c r="OM41" s="31"/>
      <c r="ON41" s="31"/>
      <c r="OO41" s="31"/>
      <c r="OP41" s="31"/>
      <c r="OQ41" s="31"/>
      <c r="OR41" s="31"/>
      <c r="OS41" s="31"/>
      <c r="OT41" s="31"/>
      <c r="OU41" s="31"/>
      <c r="OV41" s="31"/>
      <c r="OW41" s="31"/>
      <c r="OX41" s="31"/>
      <c r="OY41" s="31"/>
      <c r="OZ41" s="31"/>
      <c r="PA41" s="31"/>
      <c r="PB41" s="31"/>
      <c r="PC41" s="31"/>
      <c r="PD41" s="31"/>
      <c r="PE41" s="31"/>
      <c r="PF41" s="31"/>
      <c r="PG41" s="31"/>
      <c r="PH41" s="31"/>
      <c r="PI41" s="31"/>
      <c r="PJ41" s="31"/>
      <c r="PK41" s="31"/>
      <c r="PL41" s="31"/>
      <c r="PM41" s="31"/>
      <c r="PN41" s="31"/>
      <c r="PO41" s="31"/>
      <c r="PP41" s="31"/>
      <c r="PQ41" s="31"/>
      <c r="PR41" s="31"/>
      <c r="PS41" s="31"/>
      <c r="PT41" s="31"/>
      <c r="PU41" s="31"/>
      <c r="PV41" s="31"/>
      <c r="PW41" s="31"/>
      <c r="PX41" s="31"/>
      <c r="PY41" s="31"/>
      <c r="PZ41" s="31"/>
      <c r="QA41" s="31"/>
      <c r="QB41" s="31"/>
      <c r="QC41" s="31"/>
      <c r="QD41" s="31"/>
      <c r="QE41" s="31"/>
      <c r="QF41" s="31"/>
      <c r="QG41" s="31"/>
      <c r="QH41" s="31"/>
      <c r="QI41" s="31"/>
      <c r="QJ41" s="31"/>
      <c r="QK41" s="31"/>
      <c r="QL41" s="31"/>
      <c r="QM41" s="31"/>
      <c r="QN41" s="31"/>
      <c r="QO41" s="31"/>
      <c r="QP41" s="31"/>
      <c r="QQ41" s="31"/>
      <c r="QR41" s="31"/>
      <c r="QS41" s="31"/>
      <c r="QT41" s="31"/>
      <c r="QU41" s="31"/>
      <c r="QV41" s="31"/>
      <c r="QW41" s="31"/>
      <c r="QX41" s="31"/>
      <c r="QY41" s="31"/>
      <c r="QZ41" s="31"/>
      <c r="RA41" s="31"/>
      <c r="RB41" s="31"/>
      <c r="RC41" s="31"/>
      <c r="RD41" s="31"/>
      <c r="RE41" s="31"/>
      <c r="RF41" s="31"/>
      <c r="RG41" s="31"/>
      <c r="RH41" s="31"/>
      <c r="RI41" s="31"/>
      <c r="RJ41" s="31"/>
      <c r="RK41" s="31"/>
      <c r="RL41" s="31"/>
      <c r="RM41" s="31"/>
      <c r="RN41" s="31"/>
      <c r="RO41" s="31"/>
      <c r="RP41" s="31"/>
      <c r="RQ41" s="31"/>
      <c r="RR41" s="31"/>
      <c r="RS41" s="31"/>
      <c r="RT41" s="31"/>
      <c r="RU41" s="31"/>
      <c r="RV41" s="31"/>
      <c r="RW41" s="31"/>
      <c r="RX41" s="31"/>
      <c r="RY41" s="31"/>
      <c r="RZ41" s="31"/>
      <c r="SA41" s="31"/>
      <c r="SB41" s="31"/>
      <c r="SC41" s="31"/>
      <c r="SD41" s="31"/>
      <c r="SE41" s="31"/>
      <c r="SF41" s="31"/>
      <c r="SG41" s="31"/>
      <c r="SH41" s="31"/>
      <c r="SI41" s="31"/>
      <c r="SJ41" s="31"/>
      <c r="SK41" s="31"/>
      <c r="SL41" s="31"/>
      <c r="SM41" s="31"/>
      <c r="SN41" s="31"/>
      <c r="SO41" s="31"/>
      <c r="SP41" s="31"/>
      <c r="SQ41" s="31"/>
      <c r="SR41" s="31"/>
      <c r="SS41" s="31"/>
      <c r="ST41" s="31"/>
      <c r="SU41" s="31"/>
      <c r="SV41" s="31"/>
      <c r="SW41" s="31"/>
      <c r="SX41" s="31"/>
      <c r="SY41" s="31"/>
      <c r="SZ41" s="31"/>
      <c r="TA41" s="31"/>
      <c r="TB41" s="31"/>
      <c r="TC41" s="31"/>
      <c r="TD41" s="31"/>
      <c r="TE41" s="31"/>
      <c r="TF41" s="31"/>
      <c r="TG41" s="31"/>
      <c r="TH41" s="31"/>
      <c r="TI41" s="31"/>
      <c r="TJ41" s="31"/>
      <c r="TK41" s="31"/>
      <c r="TL41" s="31"/>
      <c r="TM41" s="31"/>
      <c r="TN41" s="31"/>
      <c r="TO41" s="31"/>
      <c r="TP41" s="31"/>
      <c r="TQ41" s="31"/>
      <c r="TR41" s="31"/>
      <c r="TS41" s="31"/>
      <c r="TT41" s="31"/>
      <c r="TU41" s="31"/>
      <c r="TV41" s="31"/>
      <c r="TW41" s="31"/>
      <c r="TX41" s="31"/>
      <c r="TY41" s="31"/>
      <c r="TZ41" s="31"/>
      <c r="UA41" s="31"/>
      <c r="UB41" s="31"/>
      <c r="UC41" s="31"/>
      <c r="UD41" s="31"/>
      <c r="UE41" s="31"/>
      <c r="UF41" s="31"/>
      <c r="UG41" s="31"/>
      <c r="UH41" s="31"/>
      <c r="UI41" s="31"/>
      <c r="UJ41" s="31"/>
      <c r="UK41" s="31"/>
      <c r="UL41" s="31"/>
      <c r="UM41" s="31"/>
      <c r="UN41" s="31"/>
      <c r="UO41" s="31"/>
      <c r="UP41" s="31"/>
      <c r="UQ41" s="31"/>
      <c r="UR41" s="31"/>
      <c r="US41" s="31"/>
      <c r="UT41" s="31"/>
      <c r="UU41" s="31"/>
      <c r="UV41" s="31"/>
      <c r="UW41" s="31"/>
      <c r="UX41" s="31"/>
      <c r="UY41" s="31"/>
      <c r="UZ41" s="31"/>
      <c r="VA41" s="31"/>
      <c r="VB41" s="31"/>
      <c r="VC41" s="31"/>
      <c r="VD41" s="31"/>
      <c r="VE41" s="31"/>
      <c r="VF41" s="31"/>
      <c r="VG41" s="31"/>
      <c r="VH41" s="31"/>
      <c r="VI41" s="31"/>
      <c r="VJ41" s="31"/>
      <c r="VK41" s="31"/>
      <c r="VL41" s="31"/>
      <c r="VM41" s="31"/>
      <c r="VN41" s="31"/>
      <c r="VO41" s="31"/>
      <c r="VP41" s="31"/>
      <c r="VQ41" s="31"/>
      <c r="VR41" s="31"/>
      <c r="VS41" s="31"/>
      <c r="VT41" s="31"/>
      <c r="VU41" s="31"/>
      <c r="VV41" s="31"/>
      <c r="VW41" s="31"/>
      <c r="VX41" s="31"/>
      <c r="VY41" s="31"/>
      <c r="VZ41" s="31"/>
      <c r="WA41" s="31"/>
      <c r="WB41" s="31"/>
      <c r="WC41" s="31"/>
      <c r="WD41" s="31"/>
      <c r="WE41" s="31"/>
      <c r="WF41" s="31"/>
      <c r="WG41" s="31"/>
      <c r="WH41" s="31"/>
      <c r="WI41" s="31"/>
      <c r="WJ41" s="31"/>
      <c r="WK41" s="31"/>
      <c r="WL41" s="31"/>
      <c r="WM41" s="31"/>
      <c r="WN41" s="31"/>
      <c r="WO41" s="31"/>
      <c r="WP41" s="31"/>
      <c r="WQ41" s="31"/>
      <c r="WR41" s="31"/>
      <c r="WS41" s="31"/>
      <c r="WT41" s="31"/>
      <c r="WU41" s="31"/>
      <c r="WV41" s="31"/>
      <c r="WW41" s="31"/>
      <c r="WX41" s="31"/>
      <c r="WY41" s="31"/>
      <c r="WZ41" s="31"/>
      <c r="XA41" s="31"/>
      <c r="XB41" s="31"/>
      <c r="XC41" s="31"/>
      <c r="XD41" s="31"/>
      <c r="XE41" s="31"/>
      <c r="XF41" s="31"/>
      <c r="XG41" s="31"/>
      <c r="XH41" s="31"/>
      <c r="XI41" s="31"/>
      <c r="XJ41" s="31"/>
      <c r="XK41" s="31"/>
      <c r="XL41" s="31"/>
      <c r="XM41" s="31"/>
      <c r="XN41" s="31"/>
      <c r="XO41" s="31"/>
      <c r="XP41" s="31"/>
      <c r="XQ41" s="31"/>
      <c r="XR41" s="31"/>
      <c r="XS41" s="31"/>
      <c r="XT41" s="31"/>
      <c r="XU41" s="31"/>
      <c r="XV41" s="31"/>
      <c r="XW41" s="31"/>
      <c r="XX41" s="31"/>
      <c r="XY41" s="31"/>
      <c r="XZ41" s="31"/>
      <c r="YA41" s="31"/>
      <c r="YB41" s="31"/>
      <c r="YC41" s="31"/>
      <c r="YD41" s="31"/>
      <c r="YE41" s="31"/>
      <c r="YF41" s="31"/>
      <c r="YG41" s="31"/>
      <c r="YH41" s="31"/>
      <c r="YI41" s="31"/>
      <c r="YJ41" s="31"/>
      <c r="YK41" s="31"/>
      <c r="YL41" s="31"/>
      <c r="YM41" s="31"/>
      <c r="YN41" s="31"/>
      <c r="YO41" s="31"/>
      <c r="YP41" s="31"/>
      <c r="YQ41" s="31"/>
      <c r="YR41" s="31"/>
      <c r="YS41" s="31"/>
      <c r="YT41" s="31"/>
      <c r="YU41" s="31"/>
      <c r="YV41" s="31"/>
      <c r="YW41" s="31"/>
      <c r="YX41" s="31"/>
      <c r="YY41" s="31"/>
      <c r="YZ41" s="31"/>
      <c r="ZA41" s="31"/>
      <c r="ZB41" s="31"/>
      <c r="ZC41" s="31"/>
      <c r="ZD41" s="31"/>
      <c r="ZE41" s="31"/>
      <c r="ZF41" s="31"/>
      <c r="ZG41" s="31"/>
      <c r="ZH41" s="31"/>
      <c r="ZI41" s="31"/>
      <c r="ZJ41" s="31"/>
      <c r="ZK41" s="31"/>
      <c r="ZL41" s="31"/>
      <c r="ZM41" s="31"/>
      <c r="ZN41" s="31"/>
      <c r="ZO41" s="31"/>
      <c r="ZP41" s="31"/>
      <c r="ZQ41" s="31"/>
      <c r="ZR41" s="31"/>
      <c r="ZS41" s="31"/>
      <c r="ZT41" s="31"/>
      <c r="ZU41" s="31"/>
      <c r="ZV41" s="31"/>
      <c r="ZW41" s="31"/>
      <c r="ZX41" s="31"/>
      <c r="ZY41" s="31"/>
      <c r="ZZ41" s="31"/>
      <c r="AAA41" s="31"/>
      <c r="AAB41" s="31"/>
      <c r="AAC41" s="31"/>
      <c r="AAD41" s="31"/>
      <c r="AAE41" s="31"/>
      <c r="AAF41" s="31"/>
      <c r="AAG41" s="31"/>
      <c r="AAH41" s="31"/>
      <c r="AAI41" s="31"/>
      <c r="AAJ41" s="31"/>
      <c r="AAK41" s="31"/>
      <c r="AAL41" s="31"/>
      <c r="AAM41" s="31"/>
      <c r="AAN41" s="31"/>
      <c r="AAO41" s="31"/>
      <c r="AAP41" s="31"/>
      <c r="AAQ41" s="31"/>
      <c r="AAR41" s="31"/>
      <c r="AAS41" s="31"/>
      <c r="AAT41" s="31"/>
      <c r="AAU41" s="31"/>
      <c r="AAV41" s="31"/>
      <c r="AAW41" s="31"/>
      <c r="AAX41" s="31"/>
      <c r="AAY41" s="31"/>
      <c r="AAZ41" s="31"/>
      <c r="ABA41" s="31"/>
      <c r="ABB41" s="31"/>
      <c r="ABC41" s="31"/>
      <c r="ABD41" s="31"/>
      <c r="ABE41" s="31"/>
      <c r="ABF41" s="31"/>
      <c r="ABG41" s="31"/>
      <c r="ABH41" s="31"/>
      <c r="ABI41" s="31"/>
      <c r="ABJ41" s="31"/>
      <c r="ABK41" s="31"/>
      <c r="ABL41" s="31"/>
      <c r="ABM41" s="31"/>
      <c r="ABN41" s="31"/>
      <c r="ABO41" s="31"/>
      <c r="ABP41" s="31"/>
      <c r="ABQ41" s="31"/>
      <c r="ABR41" s="31"/>
      <c r="ABS41" s="31"/>
      <c r="ABT41" s="31"/>
      <c r="ABU41" s="31"/>
      <c r="ABV41" s="31"/>
      <c r="ABW41" s="31"/>
      <c r="ABX41" s="31"/>
      <c r="ABY41" s="31"/>
      <c r="ABZ41" s="31"/>
      <c r="ACA41" s="31"/>
      <c r="ACB41" s="31"/>
      <c r="ACC41" s="31"/>
      <c r="ACD41" s="31"/>
      <c r="ACE41" s="31"/>
      <c r="ACF41" s="31"/>
      <c r="ACG41" s="31"/>
      <c r="ACH41" s="31"/>
      <c r="ACI41" s="31"/>
      <c r="ACJ41" s="31"/>
      <c r="ACK41" s="31"/>
      <c r="ACL41" s="31"/>
      <c r="ACM41" s="31"/>
      <c r="ACN41" s="31"/>
      <c r="ACO41" s="31"/>
      <c r="ACP41" s="31"/>
      <c r="ACQ41" s="31"/>
      <c r="ACR41" s="31"/>
      <c r="ACS41" s="31"/>
      <c r="ACT41" s="31"/>
      <c r="ACU41" s="31"/>
      <c r="ACV41" s="31"/>
      <c r="ACW41" s="31"/>
      <c r="ACX41" s="31"/>
      <c r="ACY41" s="31"/>
      <c r="ACZ41" s="31"/>
      <c r="ADA41" s="31"/>
      <c r="ADB41" s="31"/>
      <c r="ADC41" s="31"/>
      <c r="ADD41" s="31"/>
      <c r="ADE41" s="31"/>
      <c r="ADF41" s="31"/>
      <c r="ADG41" s="31"/>
      <c r="ADH41" s="31"/>
      <c r="ADI41" s="31"/>
      <c r="ADJ41" s="31"/>
      <c r="ADK41" s="31"/>
      <c r="ADL41" s="31"/>
      <c r="ADM41" s="31"/>
      <c r="ADN41" s="31"/>
      <c r="ADO41" s="31"/>
      <c r="ADP41" s="31"/>
      <c r="ADQ41" s="31"/>
      <c r="ADR41" s="31"/>
      <c r="ADS41" s="31"/>
      <c r="ADT41" s="31"/>
      <c r="ADU41" s="31"/>
      <c r="ADV41" s="31"/>
      <c r="ADW41" s="31"/>
      <c r="ADX41" s="31"/>
      <c r="ADY41" s="31"/>
      <c r="ADZ41" s="31"/>
      <c r="AEA41" s="31"/>
      <c r="AEB41" s="31"/>
      <c r="AEC41" s="31"/>
      <c r="AED41" s="31"/>
      <c r="AEE41" s="31"/>
      <c r="AEF41" s="31"/>
      <c r="AEG41" s="31"/>
      <c r="AEH41" s="31"/>
      <c r="AEI41" s="31"/>
      <c r="AEJ41" s="31"/>
      <c r="AEK41" s="31"/>
      <c r="AEL41" s="31"/>
      <c r="AEM41" s="31"/>
      <c r="AEN41" s="31"/>
      <c r="AEO41" s="31"/>
      <c r="AEP41" s="31"/>
      <c r="AEQ41" s="31"/>
      <c r="AER41" s="31"/>
      <c r="AES41" s="31"/>
      <c r="AET41" s="31"/>
      <c r="AEU41" s="31"/>
      <c r="AEV41" s="31"/>
      <c r="AEW41" s="31"/>
      <c r="AEX41" s="31"/>
      <c r="AEY41" s="31"/>
      <c r="AEZ41" s="31"/>
      <c r="AFA41" s="31"/>
      <c r="AFB41" s="31"/>
      <c r="AFC41" s="31"/>
      <c r="AFD41" s="31"/>
      <c r="AFE41" s="31"/>
      <c r="AFF41" s="31"/>
      <c r="AFG41" s="31"/>
      <c r="AFH41" s="31"/>
      <c r="AFI41" s="31"/>
      <c r="AFJ41" s="31"/>
      <c r="AFK41" s="31"/>
      <c r="AFL41" s="31"/>
      <c r="AFM41" s="31"/>
      <c r="AFN41" s="31"/>
      <c r="AFO41" s="31"/>
      <c r="AFP41" s="31"/>
      <c r="AFQ41" s="31"/>
      <c r="AFR41" s="31"/>
      <c r="AFS41" s="31"/>
      <c r="AFT41" s="31"/>
      <c r="AFU41" s="31"/>
      <c r="AFV41" s="31"/>
      <c r="AFW41" s="31"/>
      <c r="AFX41" s="31"/>
      <c r="AFY41" s="31"/>
      <c r="AFZ41" s="31"/>
      <c r="AGA41" s="31"/>
      <c r="AGB41" s="31"/>
      <c r="AGC41" s="31"/>
      <c r="AGD41" s="31"/>
      <c r="AGE41" s="31"/>
      <c r="AGF41" s="31"/>
      <c r="AGG41" s="31"/>
      <c r="AGH41" s="31"/>
      <c r="AGI41" s="31"/>
      <c r="AGJ41" s="31"/>
      <c r="AGK41" s="31"/>
      <c r="AGL41" s="31"/>
      <c r="AGM41" s="31"/>
      <c r="AGN41" s="31"/>
      <c r="AGO41" s="31"/>
      <c r="AGP41" s="31"/>
      <c r="AGQ41" s="31"/>
      <c r="AGR41" s="31"/>
      <c r="AGS41" s="31"/>
      <c r="AGT41" s="31"/>
      <c r="AGU41" s="31"/>
      <c r="AGV41" s="31"/>
      <c r="AGW41" s="31"/>
      <c r="AGX41" s="31"/>
      <c r="AGY41" s="31"/>
      <c r="AGZ41" s="31"/>
      <c r="AHA41" s="31"/>
      <c r="AHB41" s="31"/>
      <c r="AHC41" s="31"/>
      <c r="AHD41" s="31"/>
      <c r="AHE41" s="31"/>
      <c r="AHF41" s="31"/>
      <c r="AHG41" s="31"/>
      <c r="AHH41" s="31"/>
      <c r="AHI41" s="31"/>
      <c r="AHJ41" s="31"/>
      <c r="AHK41" s="31"/>
      <c r="AHL41" s="31"/>
      <c r="AHM41" s="31"/>
      <c r="AHN41" s="31"/>
      <c r="AHO41" s="31"/>
      <c r="AHP41" s="31"/>
      <c r="AHQ41" s="31"/>
      <c r="AHR41" s="31"/>
      <c r="AHS41" s="31"/>
      <c r="AHT41" s="31"/>
      <c r="AHU41" s="31"/>
      <c r="AHV41" s="31"/>
      <c r="AHW41" s="31"/>
      <c r="AHX41" s="31"/>
      <c r="AHY41" s="31"/>
      <c r="AHZ41" s="31"/>
      <c r="AIA41" s="31"/>
      <c r="AIB41" s="31"/>
      <c r="AIC41" s="31"/>
      <c r="AID41" s="31"/>
      <c r="AIE41" s="31"/>
      <c r="AIF41" s="31"/>
      <c r="AIG41" s="31"/>
      <c r="AIH41" s="31"/>
      <c r="AII41" s="31"/>
      <c r="AIJ41" s="31"/>
      <c r="AIK41" s="31"/>
      <c r="AIL41" s="31"/>
      <c r="AIM41" s="31"/>
      <c r="AIN41" s="31"/>
      <c r="AIO41" s="31"/>
      <c r="AIP41" s="31"/>
      <c r="AIQ41" s="31"/>
      <c r="AIR41" s="31"/>
      <c r="AIS41" s="31"/>
      <c r="AIT41" s="31"/>
      <c r="AIU41" s="31"/>
      <c r="AIV41" s="31"/>
      <c r="AIW41" s="31"/>
      <c r="AIX41" s="31"/>
      <c r="AIY41" s="31"/>
      <c r="AIZ41" s="31"/>
      <c r="AJA41" s="31"/>
      <c r="AJB41" s="31"/>
      <c r="AJC41" s="31"/>
      <c r="AJD41" s="31"/>
      <c r="AJE41" s="31"/>
      <c r="AJF41" s="31"/>
      <c r="AJG41" s="31"/>
      <c r="AJH41" s="31"/>
      <c r="AJI41" s="31"/>
      <c r="AJJ41" s="31"/>
      <c r="AJK41" s="31"/>
      <c r="AJL41" s="31"/>
      <c r="AJM41" s="31"/>
      <c r="AJN41" s="31"/>
      <c r="AJO41" s="31"/>
      <c r="AJP41" s="31"/>
      <c r="AJQ41" s="31"/>
      <c r="AJR41" s="31"/>
      <c r="AJS41" s="31"/>
      <c r="AJT41" s="31"/>
      <c r="AJU41" s="31"/>
      <c r="AJV41" s="31"/>
      <c r="AJW41" s="31"/>
      <c r="AJX41" s="31"/>
      <c r="AJY41" s="31"/>
      <c r="AJZ41" s="31"/>
      <c r="AKA41" s="31"/>
      <c r="AKB41" s="31"/>
      <c r="AKC41" s="31"/>
      <c r="AKD41" s="31"/>
      <c r="AKE41" s="31"/>
      <c r="AKF41" s="31"/>
      <c r="AKG41" s="31"/>
      <c r="AKH41" s="31"/>
      <c r="AKI41" s="31"/>
      <c r="AKJ41" s="31"/>
      <c r="AKK41" s="31"/>
      <c r="AKL41" s="31"/>
      <c r="AKM41" s="31"/>
      <c r="AKN41" s="31"/>
      <c r="AKO41" s="31"/>
    </row>
    <row r="42" spans="1:989">
      <c r="C42" s="72"/>
      <c r="E42" s="72"/>
      <c r="F42" s="90"/>
      <c r="G42" s="72"/>
      <c r="H42" s="90"/>
      <c r="I42" s="72"/>
      <c r="J42" s="90"/>
      <c r="K42" s="72"/>
      <c r="N42" s="63"/>
    </row>
    <row r="48" spans="1:989">
      <c r="C48" s="39"/>
    </row>
    <row r="49" spans="3:3">
      <c r="C49" s="39"/>
    </row>
    <row r="50" spans="3:3">
      <c r="C50" s="39"/>
    </row>
    <row r="51" spans="3:3">
      <c r="C51" s="39"/>
    </row>
    <row r="52" spans="3:3">
      <c r="C52" s="39"/>
    </row>
    <row r="95" spans="3:5">
      <c r="C95" s="71"/>
      <c r="D95" s="72"/>
      <c r="E95" s="72"/>
    </row>
    <row r="96" spans="3:5">
      <c r="C96" s="71"/>
      <c r="D96" s="72"/>
      <c r="E96" s="72"/>
    </row>
    <row r="97" spans="3:5">
      <c r="C97" s="71"/>
      <c r="D97" s="72"/>
      <c r="E97" s="72"/>
    </row>
    <row r="98" spans="3:5">
      <c r="C98" s="71"/>
      <c r="D98" s="72"/>
      <c r="E98" s="72"/>
    </row>
    <row r="99" spans="3:5">
      <c r="C99" s="71"/>
      <c r="D99" s="72"/>
      <c r="E99" s="72"/>
    </row>
    <row r="100" spans="3:5">
      <c r="C100" s="72"/>
      <c r="D100" s="72"/>
      <c r="E100" s="72"/>
    </row>
    <row r="101" spans="3:5">
      <c r="C101" s="71"/>
      <c r="D101" s="72"/>
      <c r="E101" s="71"/>
    </row>
    <row r="102" spans="3:5">
      <c r="C102" s="71"/>
      <c r="D102" s="72"/>
      <c r="E102" s="71"/>
    </row>
    <row r="103" spans="3:5">
      <c r="C103" s="71"/>
      <c r="D103" s="72"/>
      <c r="E103" s="71"/>
    </row>
    <row r="104" spans="3:5">
      <c r="C104" s="71"/>
      <c r="D104" s="72"/>
      <c r="E104" s="71"/>
    </row>
    <row r="105" spans="3:5">
      <c r="C105" s="72"/>
      <c r="D105" s="72"/>
      <c r="E105" s="72"/>
    </row>
    <row r="109" spans="3:5">
      <c r="D109" s="91"/>
    </row>
  </sheetData>
  <mergeCells count="154">
    <mergeCell ref="A17:A18"/>
    <mergeCell ref="B17:B18"/>
    <mergeCell ref="C17:C18"/>
    <mergeCell ref="D17:D18"/>
    <mergeCell ref="A19:A20"/>
    <mergeCell ref="B19:B20"/>
    <mergeCell ref="C19:C20"/>
    <mergeCell ref="D19:D20"/>
    <mergeCell ref="A21:A22"/>
    <mergeCell ref="B21:B22"/>
    <mergeCell ref="C21:C22"/>
    <mergeCell ref="D21:D22"/>
    <mergeCell ref="A15:A16"/>
    <mergeCell ref="B15:B16"/>
    <mergeCell ref="C15:C16"/>
    <mergeCell ref="A13:A14"/>
    <mergeCell ref="A2:G2"/>
    <mergeCell ref="H2:I2"/>
    <mergeCell ref="A3:G3"/>
    <mergeCell ref="A4:G4"/>
    <mergeCell ref="A1:K1"/>
    <mergeCell ref="J2:K2"/>
    <mergeCell ref="H4:I4"/>
    <mergeCell ref="H5:I5"/>
    <mergeCell ref="H7:H8"/>
    <mergeCell ref="A7:A8"/>
    <mergeCell ref="B7:B8"/>
    <mergeCell ref="C7:C8"/>
    <mergeCell ref="D7:D8"/>
    <mergeCell ref="F7:F8"/>
    <mergeCell ref="H9:H10"/>
    <mergeCell ref="F13:F14"/>
    <mergeCell ref="H13:H14"/>
    <mergeCell ref="H11:H12"/>
    <mergeCell ref="D15:D16"/>
    <mergeCell ref="F15:F16"/>
    <mergeCell ref="B11:B12"/>
    <mergeCell ref="C11:C12"/>
    <mergeCell ref="D11:D12"/>
    <mergeCell ref="A5:A6"/>
    <mergeCell ref="B5:B6"/>
    <mergeCell ref="C5:C6"/>
    <mergeCell ref="D5:E5"/>
    <mergeCell ref="F5:G5"/>
    <mergeCell ref="C9:C10"/>
    <mergeCell ref="D9:D10"/>
    <mergeCell ref="F9:F10"/>
    <mergeCell ref="A9:A10"/>
    <mergeCell ref="B9:B10"/>
    <mergeCell ref="F11:F12"/>
    <mergeCell ref="A11:A12"/>
    <mergeCell ref="B13:B14"/>
    <mergeCell ref="C13:C14"/>
    <mergeCell ref="D13:D14"/>
    <mergeCell ref="H31:H32"/>
    <mergeCell ref="F31:F32"/>
    <mergeCell ref="D25:D26"/>
    <mergeCell ref="D27:D28"/>
    <mergeCell ref="D29:D30"/>
    <mergeCell ref="H25:H26"/>
    <mergeCell ref="H27:H28"/>
    <mergeCell ref="H29:H30"/>
    <mergeCell ref="F25:F26"/>
    <mergeCell ref="F27:F28"/>
    <mergeCell ref="F29:F30"/>
    <mergeCell ref="F19:F20"/>
    <mergeCell ref="H21:H22"/>
    <mergeCell ref="B31:B32"/>
    <mergeCell ref="C31:C32"/>
    <mergeCell ref="D31:D32"/>
    <mergeCell ref="H17:H18"/>
    <mergeCell ref="H15:H16"/>
    <mergeCell ref="H19:H20"/>
    <mergeCell ref="F17:F18"/>
    <mergeCell ref="F21:F22"/>
    <mergeCell ref="I39:I40"/>
    <mergeCell ref="B37:B38"/>
    <mergeCell ref="C37:C38"/>
    <mergeCell ref="D37:D38"/>
    <mergeCell ref="A33:A34"/>
    <mergeCell ref="B33:B34"/>
    <mergeCell ref="C33:C34"/>
    <mergeCell ref="D33:D34"/>
    <mergeCell ref="A35:A36"/>
    <mergeCell ref="B35:B36"/>
    <mergeCell ref="C35:C36"/>
    <mergeCell ref="D35:D36"/>
    <mergeCell ref="F33:F34"/>
    <mergeCell ref="H39:H40"/>
    <mergeCell ref="F39:F40"/>
    <mergeCell ref="H33:H34"/>
    <mergeCell ref="A39:A40"/>
    <mergeCell ref="B39:B40"/>
    <mergeCell ref="C39:C40"/>
    <mergeCell ref="D39:D40"/>
    <mergeCell ref="E39:E40"/>
    <mergeCell ref="G39:G40"/>
    <mergeCell ref="K39:K40"/>
    <mergeCell ref="J5:J6"/>
    <mergeCell ref="K5:K6"/>
    <mergeCell ref="J9:J10"/>
    <mergeCell ref="J11:J12"/>
    <mergeCell ref="J13:J14"/>
    <mergeCell ref="J31:J32"/>
    <mergeCell ref="J33:J34"/>
    <mergeCell ref="J37:J38"/>
    <mergeCell ref="J39:J40"/>
    <mergeCell ref="J7:J8"/>
    <mergeCell ref="K7:K8"/>
    <mergeCell ref="J21:J22"/>
    <mergeCell ref="K9:K10"/>
    <mergeCell ref="K11:K12"/>
    <mergeCell ref="K13:K14"/>
    <mergeCell ref="K15:K16"/>
    <mergeCell ref="K17:K18"/>
    <mergeCell ref="J19:J20"/>
    <mergeCell ref="J17:J18"/>
    <mergeCell ref="J15:J16"/>
    <mergeCell ref="K37:K38"/>
    <mergeCell ref="K29:K30"/>
    <mergeCell ref="A23:A24"/>
    <mergeCell ref="A25:A26"/>
    <mergeCell ref="B23:B24"/>
    <mergeCell ref="B25:B26"/>
    <mergeCell ref="C23:C24"/>
    <mergeCell ref="C25:C26"/>
    <mergeCell ref="A27:A28"/>
    <mergeCell ref="A29:A30"/>
    <mergeCell ref="B27:B28"/>
    <mergeCell ref="C27:C28"/>
    <mergeCell ref="C29:C30"/>
    <mergeCell ref="B29:B30"/>
    <mergeCell ref="D23:D24"/>
    <mergeCell ref="F23:F24"/>
    <mergeCell ref="H23:H24"/>
    <mergeCell ref="A37:A38"/>
    <mergeCell ref="K35:K36"/>
    <mergeCell ref="H37:H38"/>
    <mergeCell ref="J35:J36"/>
    <mergeCell ref="F37:F38"/>
    <mergeCell ref="A31:A32"/>
    <mergeCell ref="F35:F36"/>
    <mergeCell ref="H35:H36"/>
    <mergeCell ref="K23:K24"/>
    <mergeCell ref="J23:J24"/>
    <mergeCell ref="J25:J26"/>
    <mergeCell ref="J27:J28"/>
    <mergeCell ref="J29:J30"/>
    <mergeCell ref="K27:K28"/>
    <mergeCell ref="K19:K20"/>
    <mergeCell ref="K21:K22"/>
    <mergeCell ref="K31:K32"/>
    <mergeCell ref="K33:K34"/>
    <mergeCell ref="K25:K26"/>
  </mergeCells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68" pageOrder="overThenDown" orientation="landscape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elise.dutra</cp:lastModifiedBy>
  <cp:lastPrinted>2020-03-12T11:55:20Z</cp:lastPrinted>
  <dcterms:created xsi:type="dcterms:W3CDTF">2018-01-29T11:29:47Z</dcterms:created>
  <dcterms:modified xsi:type="dcterms:W3CDTF">2020-03-12T11:55:22Z</dcterms:modified>
</cp:coreProperties>
</file>